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75" windowWidth="15600" windowHeight="9375" tabRatio="861" firstSheet="2" activeTab="4"/>
  </bookViews>
  <sheets>
    <sheet name="50M R 3P JR  MEN" sheetId="13" r:id="rId1"/>
    <sheet name="50M PRONE JR MEN" sheetId="4" r:id="rId2"/>
    <sheet name="50M 3 P JR WOMEN " sheetId="9" r:id="rId3"/>
    <sheet name="50M PRONE JR WOMEN" sheetId="5" r:id="rId4"/>
    <sheet name="10M A R JR WOMEN" sheetId="15" r:id="rId5"/>
    <sheet name="10M AIR RIFLE YOUTH WOMEN" sheetId="16" r:id="rId6"/>
    <sheet name="10M AIR RIFLE YOUTH MEN " sheetId="17" r:id="rId7"/>
    <sheet name="10M PISTOL JR WOMEN" sheetId="18" r:id="rId8"/>
    <sheet name="10M AIR PISTOL YOUTH WOMEN" sheetId="19" r:id="rId9"/>
    <sheet name="25M SPORTS JR MEN" sheetId="20" r:id="rId10"/>
    <sheet name="10M AIR PISTOL JR MEN" sheetId="21" r:id="rId11"/>
    <sheet name="10M AIR PISTOL YOUTH MEN " sheetId="22" r:id="rId12"/>
    <sheet name="25M STD PISTOL JR MEN" sheetId="23" r:id="rId13"/>
    <sheet name="25M RAPID FIRE PISTOL MEN" sheetId="24" r:id="rId14"/>
    <sheet name="50M FREE PISTOL JUNIOR MEN" sheetId="25" r:id="rId15"/>
    <sheet name="25M SP JR WOMEN" sheetId="26" r:id="rId16"/>
    <sheet name="10M AR JR MEN" sheetId="27" r:id="rId17"/>
  </sheets>
  <calcPr calcId="124519"/>
</workbook>
</file>

<file path=xl/calcChain.xml><?xml version="1.0" encoding="utf-8"?>
<calcChain xmlns="http://schemas.openxmlformats.org/spreadsheetml/2006/main">
  <c r="S27" i="27"/>
  <c r="S26"/>
  <c r="S17"/>
  <c r="S14"/>
  <c r="S6"/>
  <c r="S16"/>
  <c r="S21"/>
  <c r="S6" i="17"/>
  <c r="S14"/>
  <c r="S8"/>
  <c r="S5" i="25"/>
  <c r="S12"/>
  <c r="S6"/>
  <c r="S9"/>
  <c r="S10"/>
  <c r="S11"/>
  <c r="S14"/>
  <c r="S13"/>
  <c r="S15"/>
  <c r="S17"/>
  <c r="S4"/>
  <c r="S21" i="17"/>
  <c r="S12"/>
  <c r="S18"/>
  <c r="S15"/>
  <c r="S16"/>
  <c r="S11"/>
</calcChain>
</file>

<file path=xl/sharedStrings.xml><?xml version="1.0" encoding="utf-8"?>
<sst xmlns="http://schemas.openxmlformats.org/spreadsheetml/2006/main" count="1210" uniqueCount="427">
  <si>
    <t xml:space="preserve">MTS - 623 </t>
  </si>
  <si>
    <t>S.No.</t>
  </si>
  <si>
    <t>Name</t>
  </si>
  <si>
    <t>DOB</t>
  </si>
  <si>
    <t>Unit</t>
  </si>
  <si>
    <t>BTS</t>
  </si>
  <si>
    <t>FAS</t>
  </si>
  <si>
    <t>PUN</t>
  </si>
  <si>
    <t>HAR</t>
  </si>
  <si>
    <t>U.P</t>
  </si>
  <si>
    <t>MAH</t>
  </si>
  <si>
    <t>16.02.2000</t>
  </si>
  <si>
    <t>RAJ</t>
  </si>
  <si>
    <t>B. MITHLESH</t>
  </si>
  <si>
    <t>19.11.2000</t>
  </si>
  <si>
    <t>T.N.</t>
  </si>
  <si>
    <t>M.P</t>
  </si>
  <si>
    <t>HRIDAY HAZARIKA</t>
  </si>
  <si>
    <t>12.10.2001</t>
  </si>
  <si>
    <t>ASS</t>
  </si>
  <si>
    <t>DIWAKAR YADAV</t>
  </si>
  <si>
    <t>17.09.1997</t>
  </si>
  <si>
    <t>U.P.</t>
  </si>
  <si>
    <t>NIKHIL B.</t>
  </si>
  <si>
    <t>09.03.1999</t>
  </si>
  <si>
    <t>KAR</t>
  </si>
  <si>
    <t>ARJUN BABUTA</t>
  </si>
  <si>
    <t>24.01.1999</t>
  </si>
  <si>
    <t>YASH PADLOSKAR</t>
  </si>
  <si>
    <t>31.01.2000</t>
  </si>
  <si>
    <t>GOA</t>
  </si>
  <si>
    <t>28.10.1997</t>
  </si>
  <si>
    <t>SUNMOON SINGH BRAR</t>
  </si>
  <si>
    <t>06.09.1999</t>
  </si>
  <si>
    <t>J&amp;K</t>
  </si>
  <si>
    <t>DEL</t>
  </si>
  <si>
    <t>VINAYKUMAR SHASHIKANT PATIL</t>
  </si>
  <si>
    <t>01.07.1998</t>
  </si>
  <si>
    <t>DIKSHANT GUPTA</t>
  </si>
  <si>
    <t>30.10.2001</t>
  </si>
  <si>
    <t>LOKENDER</t>
  </si>
  <si>
    <t>24.02.2001</t>
  </si>
  <si>
    <t>ANIL KUMAR</t>
  </si>
  <si>
    <t>14.11.1997</t>
  </si>
  <si>
    <t>M.P.</t>
  </si>
  <si>
    <t>MOHIT KUMAR AGNIHOTRI</t>
  </si>
  <si>
    <t>07.02.2000</t>
  </si>
  <si>
    <t>SACHET SANTOSH PINNANATH</t>
  </si>
  <si>
    <t>20.11.2000</t>
  </si>
  <si>
    <t>PAARTH MAKHIJA</t>
  </si>
  <si>
    <t>NISHANT MALIK</t>
  </si>
  <si>
    <t>02.12.1998</t>
  </si>
  <si>
    <t>SHUBHANKAR PRAMANICK</t>
  </si>
  <si>
    <t>W.B</t>
  </si>
  <si>
    <t>27.07.1999</t>
  </si>
  <si>
    <t>AMAR CHAKRAVARTHY KISHORE</t>
  </si>
  <si>
    <t>07.02.2002</t>
  </si>
  <si>
    <t>C. SAM GEORGE SAJAN</t>
  </si>
  <si>
    <t>21.02.1998</t>
  </si>
  <si>
    <t>OMKAR SANTOSH UKIRDE</t>
  </si>
  <si>
    <t>14.07.1997</t>
  </si>
  <si>
    <t>20.07.1999</t>
  </si>
  <si>
    <t>KER</t>
  </si>
  <si>
    <t>UK</t>
  </si>
  <si>
    <t>FATEH SINGH DHILLON</t>
  </si>
  <si>
    <t>08.07.1997</t>
  </si>
  <si>
    <t>YATHARTH DHINGRA</t>
  </si>
  <si>
    <t>28.09.2000</t>
  </si>
  <si>
    <t>28.08.1998</t>
  </si>
  <si>
    <t>07.01.1998</t>
  </si>
  <si>
    <t>V. SARVESH SWAROOP SHANKAR</t>
  </si>
  <si>
    <t>11.02.1997</t>
  </si>
  <si>
    <t>GUJ</t>
  </si>
  <si>
    <t>SHIVAM KUMAR</t>
  </si>
  <si>
    <t>12.12.2000</t>
  </si>
  <si>
    <t>H.P</t>
  </si>
  <si>
    <t>TRIAL I</t>
  </si>
  <si>
    <t>TRIAL II</t>
  </si>
  <si>
    <t>TSRA</t>
  </si>
  <si>
    <t>W.B.</t>
  </si>
  <si>
    <t>T.N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</si>
  <si>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rFont val="Times New Roman"/>
        <family val="1"/>
      </rPr>
      <t xml:space="preserve">    50 M RIFLE PRONE MEN</t>
    </r>
  </si>
  <si>
    <t>TRAIL II</t>
  </si>
  <si>
    <t>P. AJAEY NITISH</t>
  </si>
  <si>
    <t>26.12.1997</t>
  </si>
  <si>
    <t>SYED ARAIB PARVEZ</t>
  </si>
  <si>
    <t>NISHANT DALAL</t>
  </si>
  <si>
    <t>20.11.1997</t>
  </si>
  <si>
    <t>NCC</t>
  </si>
  <si>
    <t>H.P.</t>
  </si>
  <si>
    <t>PRUTHVIRAJ AYACHI</t>
  </si>
  <si>
    <t>29.12.1999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</si>
  <si>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50 M RIFLE PRONE WOMEN</t>
  </si>
  <si>
    <t>SONIKA</t>
  </si>
  <si>
    <t>AYUSHI PODDER</t>
  </si>
  <si>
    <t>23.10.2000</t>
  </si>
  <si>
    <t>SEIRA MAIRA JOE</t>
  </si>
  <si>
    <t>01.09.2000</t>
  </si>
  <si>
    <t>G. VARSHAA</t>
  </si>
  <si>
    <t>26.05.1998</t>
  </si>
  <si>
    <t>V. KETHAARINI HARSHANA</t>
  </si>
  <si>
    <t>SHREYA</t>
  </si>
  <si>
    <t>19.04.1997</t>
  </si>
  <si>
    <t>SHIRIN GODARA</t>
  </si>
  <si>
    <t>29.09.1999</t>
  </si>
  <si>
    <t>BHAKTI KHAMKAR</t>
  </si>
  <si>
    <t>14.05.2000</t>
  </si>
  <si>
    <t>MUSKAN</t>
  </si>
  <si>
    <t>27.01.2003</t>
  </si>
  <si>
    <t>570+0.25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</si>
  <si>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50 M RIFLE 3 POSITION WOMEN</t>
  </si>
  <si>
    <t>MTS - 577</t>
  </si>
  <si>
    <t>ANANYA BHATT</t>
  </si>
  <si>
    <t>12.10.1999</t>
  </si>
  <si>
    <t>ZENAB HUSSAIN BANDOOKWALA</t>
  </si>
  <si>
    <t>30.10.2000</t>
  </si>
  <si>
    <t>DISHA SANDEEP JADHAV</t>
  </si>
  <si>
    <t>12.11.1997</t>
  </si>
  <si>
    <t>SHRISHTI MISHRA</t>
  </si>
  <si>
    <t>10.09.1999</t>
  </si>
  <si>
    <t xml:space="preserve">                                                                                                                                                                                                                     50 M RIFLE 3 POSITION MEN</t>
  </si>
  <si>
    <t>MTS - 1166</t>
  </si>
  <si>
    <t>UNIT</t>
  </si>
  <si>
    <t>SUBHANKAR PARMANICK</t>
  </si>
  <si>
    <t>V. SARVESH SWAROOP</t>
  </si>
  <si>
    <t>MTS - 413</t>
  </si>
  <si>
    <t>PRACHI PRAMOD GADKARI</t>
  </si>
  <si>
    <t>07.02.1997</t>
  </si>
  <si>
    <t>GAYATRI NILESH PAWASKAR</t>
  </si>
  <si>
    <t>04.09.1999</t>
  </si>
  <si>
    <t>27.01.1997</t>
  </si>
  <si>
    <t>MIHIKA POORE</t>
  </si>
  <si>
    <t>04.02.2000</t>
  </si>
  <si>
    <t>NUPUR HAGAWANE PATIL</t>
  </si>
  <si>
    <t>ZENAB BANDOOKWALA</t>
  </si>
  <si>
    <t>04.06.2000</t>
  </si>
  <si>
    <t>MANINI KAUSHIK</t>
  </si>
  <si>
    <t>VANSHIKA RATHORE</t>
  </si>
  <si>
    <t>C. KAVI RAKSHNA</t>
  </si>
  <si>
    <t>20.06.2000</t>
  </si>
  <si>
    <t>03.06.1997</t>
  </si>
  <si>
    <t>SAMIKSHA DHINGRA</t>
  </si>
  <si>
    <t>15.12.1999</t>
  </si>
  <si>
    <t>ASHWINI LAVAND</t>
  </si>
  <si>
    <t>07.03.1999</t>
  </si>
  <si>
    <t>SHREYA SAKSENA</t>
  </si>
  <si>
    <t>05.05.1997</t>
  </si>
  <si>
    <t>22.07.1997</t>
  </si>
  <si>
    <t>GEETAKSHI DIXIT</t>
  </si>
  <si>
    <t>07.04.1997</t>
  </si>
  <si>
    <t>TEJAS KRISHNA PRASAD</t>
  </si>
  <si>
    <t>22.01.1998</t>
  </si>
  <si>
    <t>ROHIT MANISH BARI</t>
  </si>
  <si>
    <t>18.08.1999</t>
  </si>
  <si>
    <t>ELAVENIL VALARIVAN</t>
  </si>
  <si>
    <t>02.08.1999</t>
  </si>
  <si>
    <t>NIRAJ KUMAR</t>
  </si>
  <si>
    <t>21.10.2000</t>
  </si>
  <si>
    <t>J.K</t>
  </si>
  <si>
    <t>16.06.1998</t>
  </si>
  <si>
    <t>RON GEORGE VALIYAVEETTIL</t>
  </si>
  <si>
    <t>ABID ALI KHAN</t>
  </si>
  <si>
    <t>25.10.1999</t>
  </si>
  <si>
    <t>SINDHU VIJAY</t>
  </si>
  <si>
    <t>12.04.2003</t>
  </si>
  <si>
    <t>ABHISHEK KUMAR</t>
  </si>
  <si>
    <t>CHINMAI</t>
  </si>
  <si>
    <t>12.08.2003</t>
  </si>
  <si>
    <t>SURYA R D</t>
  </si>
  <si>
    <t>09.11.1997</t>
  </si>
  <si>
    <t>11.11.2002</t>
  </si>
  <si>
    <t>SHREYA BANDYOPADHYAY</t>
  </si>
  <si>
    <t>PRASIDDHI MAHANT</t>
  </si>
  <si>
    <t>NSCC</t>
  </si>
  <si>
    <t>MEHULI GHOSH</t>
  </si>
  <si>
    <t>DISHA JADAV</t>
  </si>
  <si>
    <t>SHREYA AGRAWAL</t>
  </si>
  <si>
    <t>23.09.2000</t>
  </si>
  <si>
    <t>NEHA SANDEEP KORTIKAR</t>
  </si>
  <si>
    <t>11.09.2000</t>
  </si>
  <si>
    <t>SHIVANGI DOGRA</t>
  </si>
  <si>
    <t>27.04.1997</t>
  </si>
  <si>
    <t>SOUMYADIP DAS</t>
  </si>
  <si>
    <t>22.10.1998</t>
  </si>
  <si>
    <t>HARSHIT BINJWA</t>
  </si>
  <si>
    <t>16.03.2000</t>
  </si>
  <si>
    <t>AKASH PATIDAR</t>
  </si>
  <si>
    <t>28.11.1999</t>
  </si>
  <si>
    <t>27.11.1999</t>
  </si>
  <si>
    <t>AMIT KUMAYU</t>
  </si>
  <si>
    <t>27.12.1999</t>
  </si>
  <si>
    <t>SHIVAM SINGH</t>
  </si>
  <si>
    <t>18.01.1998</t>
  </si>
  <si>
    <t>ABHAY KUMAR GOEL</t>
  </si>
  <si>
    <t>MOHAMMAD QAMROOSH</t>
  </si>
  <si>
    <t>21.12.1997</t>
  </si>
  <si>
    <t>609.1+2</t>
  </si>
  <si>
    <t>614.3+0.25</t>
  </si>
  <si>
    <t>608.7+0.25</t>
  </si>
  <si>
    <t>YASHIKA VISHWAJEET SHINDE</t>
  </si>
  <si>
    <t>SEIRA MARIA JOE</t>
  </si>
  <si>
    <t>SHREYA PUROHIT</t>
  </si>
  <si>
    <t>TEJASHREE KAMBLE</t>
  </si>
  <si>
    <t>01.08.1998</t>
  </si>
  <si>
    <t>561+0.50</t>
  </si>
  <si>
    <t>564+0.25</t>
  </si>
  <si>
    <t>JASLEEN KAUR</t>
  </si>
  <si>
    <t>01.04.1997</t>
  </si>
  <si>
    <t>PARAMPREET KAUR</t>
  </si>
  <si>
    <t>12.01.1998</t>
  </si>
  <si>
    <t>12.09.1999</t>
  </si>
  <si>
    <t>SHIVANI VERMA</t>
  </si>
  <si>
    <t>24.01.1997</t>
  </si>
  <si>
    <t>KU. PRIYA</t>
  </si>
  <si>
    <t>25.11.1998</t>
  </si>
  <si>
    <t>RINA KUMARI</t>
  </si>
  <si>
    <t>16.03.1998</t>
  </si>
  <si>
    <t>JANHAVI JITENDRA KHANVILKAR</t>
  </si>
  <si>
    <t>24.07.2002</t>
  </si>
  <si>
    <t>SHRADDHA MANSUKHBHAI THUMAR</t>
  </si>
  <si>
    <t>16.08.2000</t>
  </si>
  <si>
    <t>MUSKAAN MAHENDR KACHOLIA</t>
  </si>
  <si>
    <t>20.05.2002</t>
  </si>
  <si>
    <t>SHAILAJA NILESH PATEL</t>
  </si>
  <si>
    <t>01.04.2000</t>
  </si>
  <si>
    <t>PRAJAKTA KAILAS KOKANE</t>
  </si>
  <si>
    <t>VISHWA JANESHBHAI BADHIYA</t>
  </si>
  <si>
    <t>20.09.2000</t>
  </si>
  <si>
    <t xml:space="preserve">10M AIR RIFLE JUNIOR WOMEN </t>
  </si>
  <si>
    <t xml:space="preserve">10M AIR RIFLE YOUTH WOMEN </t>
  </si>
  <si>
    <t>SHAHU TUSHAR MANE</t>
  </si>
  <si>
    <t>26.01.2002</t>
  </si>
  <si>
    <t>DIVYANSH SINGH PANWAR</t>
  </si>
  <si>
    <t>19.10.2002</t>
  </si>
  <si>
    <t>1132+3</t>
  </si>
  <si>
    <t>1117+2</t>
  </si>
  <si>
    <t>1129+1</t>
  </si>
  <si>
    <t>1127+0.25</t>
  </si>
  <si>
    <t>1117+0.25</t>
  </si>
  <si>
    <t>1125+0.25</t>
  </si>
  <si>
    <t>1133+0.25</t>
  </si>
  <si>
    <t>ONKAR AVINASH GHODAKE</t>
  </si>
  <si>
    <t>01.06.1997</t>
  </si>
  <si>
    <t>SHREYASH SINGH BAGHEL</t>
  </si>
  <si>
    <t>RITHIK RAMESH</t>
  </si>
  <si>
    <t>20.02.2002</t>
  </si>
  <si>
    <t>DIV</t>
  </si>
  <si>
    <t>NSSC PT</t>
  </si>
  <si>
    <t>T1 PT.</t>
  </si>
  <si>
    <t>T2 PT</t>
  </si>
  <si>
    <t xml:space="preserve">                                                                           10M AIR RIFLE YOUTH MEN </t>
  </si>
  <si>
    <t xml:space="preserve">                                                                                                               10M AIR RIFLE JUNIOR MEN </t>
  </si>
  <si>
    <t>NSSC PT.</t>
  </si>
  <si>
    <t>T2. PT.</t>
  </si>
  <si>
    <t xml:space="preserve">TII PT. </t>
  </si>
  <si>
    <t>S NO</t>
  </si>
  <si>
    <t>State</t>
  </si>
  <si>
    <t>60
NSCC</t>
  </si>
  <si>
    <t>Trial 1</t>
  </si>
  <si>
    <t>Trial 2</t>
  </si>
  <si>
    <t>HARSHADA S NITHAVE</t>
  </si>
  <si>
    <t>29.01.2000</t>
  </si>
  <si>
    <t>YASHASWINI S. DESWAL</t>
  </si>
  <si>
    <t>30.03.1997</t>
  </si>
  <si>
    <t>YASHA SINGH</t>
  </si>
  <si>
    <t>10.09.1997</t>
  </si>
  <si>
    <t>SWETA YADAV</t>
  </si>
  <si>
    <t>07.02.1998</t>
  </si>
  <si>
    <t>ANUSHKA R. PATIL</t>
  </si>
  <si>
    <t>MALAIKA GOEL</t>
  </si>
  <si>
    <t>23.10.1997</t>
  </si>
  <si>
    <t>MANU BHAKER</t>
  </si>
  <si>
    <t>18.02.2002</t>
  </si>
  <si>
    <t>MAHIMA TURHI AGRAWAL</t>
  </si>
  <si>
    <t>MP</t>
  </si>
  <si>
    <t>TARUNPREET KAUR</t>
  </si>
  <si>
    <t>16.09.1999</t>
  </si>
  <si>
    <t>DARSHI DIGANT SHAH</t>
  </si>
  <si>
    <t>26.12.1998</t>
  </si>
  <si>
    <t>PARDEEP KAUR SIDHU</t>
  </si>
  <si>
    <t>PRIYA RAGHAV</t>
  </si>
  <si>
    <t>15.05.2000</t>
  </si>
  <si>
    <t>YOGITA</t>
  </si>
  <si>
    <t>DISHA KUKNA</t>
  </si>
  <si>
    <t>04.08.1997</t>
  </si>
  <si>
    <t>A.S. SHALINI</t>
  </si>
  <si>
    <t>TN</t>
  </si>
  <si>
    <t>TANU RAWAL</t>
  </si>
  <si>
    <t>06.09.2001</t>
  </si>
  <si>
    <t>MANISHA JAHWAR RATHOD</t>
  </si>
  <si>
    <t>27.04.2000</t>
  </si>
  <si>
    <t>KRUPA HIMAT PATEL</t>
  </si>
  <si>
    <t>VIDHI</t>
  </si>
  <si>
    <t>UP</t>
  </si>
  <si>
    <t>21.11.2002</t>
  </si>
  <si>
    <t>ANJALI CHOUDHARY</t>
  </si>
  <si>
    <t>16.01.2002</t>
  </si>
  <si>
    <t>ARUNIMA GAUR</t>
  </si>
  <si>
    <t>ANSHIKA KANWAR</t>
  </si>
  <si>
    <t>29.06.2005</t>
  </si>
  <si>
    <t>ABHIDNYA ASHOK PATIL</t>
  </si>
  <si>
    <t>02.04.1999</t>
  </si>
  <si>
    <t>CHINKI YADAV</t>
  </si>
  <si>
    <t>RHYTHM SANGWAN</t>
  </si>
  <si>
    <t>29.11.2003</t>
  </si>
  <si>
    <t>SAEE ASHOK GODBOLE</t>
  </si>
  <si>
    <t>DAKSHATA</t>
  </si>
  <si>
    <t>VISHWA JIGNESHBHAI DAHIYA</t>
  </si>
  <si>
    <t>URVASHI DUGGAL</t>
  </si>
  <si>
    <t>18.04.2000</t>
  </si>
  <si>
    <t>MANSIMRAN JOHAL</t>
  </si>
  <si>
    <t>S. R. NAMRITHA</t>
  </si>
  <si>
    <t>RUBNEEN KAUR</t>
  </si>
  <si>
    <t>SUHANA SEHRAWAT</t>
  </si>
  <si>
    <t>GAURI SHEORAN</t>
  </si>
  <si>
    <t>DEVANSHI RANA</t>
  </si>
  <si>
    <t>05.07.1999</t>
  </si>
  <si>
    <t>11.05.2001</t>
  </si>
  <si>
    <t>TII PT.</t>
  </si>
  <si>
    <t>10 M AIR PISTOL JUNIOR WOMEN</t>
  </si>
  <si>
    <t>Sports Pistol Junior Men</t>
  </si>
  <si>
    <t>ANHAD JAWANDA</t>
  </si>
  <si>
    <t>26.10.1998</t>
  </si>
  <si>
    <t>ANISH</t>
  </si>
  <si>
    <t>26.09.2002</t>
  </si>
  <si>
    <t>SHIVAM SHUKLA</t>
  </si>
  <si>
    <t>PANKAJ YADAV</t>
  </si>
  <si>
    <t>BSF</t>
  </si>
  <si>
    <t>KARAN SHEOYRAN</t>
  </si>
  <si>
    <t>NAVY</t>
  </si>
  <si>
    <t>ARJUN SINGH CHEEMA</t>
  </si>
  <si>
    <t>JAPTYESH SINGH JASPAL</t>
  </si>
  <si>
    <t>CHD</t>
  </si>
  <si>
    <t>SAMBHAJI ZANZAN PATIL</t>
  </si>
  <si>
    <t>ADARSH  SINGH</t>
  </si>
  <si>
    <t>AADEITHYAA JOAHAL</t>
  </si>
  <si>
    <t>SUSHANT KAWAN</t>
  </si>
  <si>
    <t>SAMARJIT SINGH</t>
  </si>
  <si>
    <t>HARSHWARDHAN M. YADA</t>
  </si>
  <si>
    <t>ABHISHEK DAS</t>
  </si>
  <si>
    <t>VIKRAM SINGH GREWAL</t>
  </si>
  <si>
    <t>MONARCH KUMAR</t>
  </si>
  <si>
    <t>THOMAS GEORGE</t>
  </si>
  <si>
    <t>UTTAM SINGH GANDGAR</t>
  </si>
  <si>
    <t>GAURAV RANA</t>
  </si>
  <si>
    <t>-</t>
  </si>
  <si>
    <t>ANMOL JAIN</t>
  </si>
  <si>
    <t>SAURABH CHOUDHARY</t>
  </si>
  <si>
    <t>NIRBHAY</t>
  </si>
  <si>
    <t>RAHUL KHATRI</t>
  </si>
  <si>
    <t>LUCKY</t>
  </si>
  <si>
    <t>SURINDER SINGH</t>
  </si>
  <si>
    <t>UDHAYVEER SINGH</t>
  </si>
  <si>
    <t>ARSHDEEP BANGA</t>
  </si>
  <si>
    <t>HARSHIT BIND</t>
  </si>
  <si>
    <t>SHUBHAM BALIYAN</t>
  </si>
  <si>
    <t>ABHISHEK ARYA</t>
  </si>
  <si>
    <t>JATIN SINGH RATHORE</t>
  </si>
  <si>
    <t>HIMANSHU TANWAR</t>
  </si>
  <si>
    <t>SAGAR SINGH BEDI</t>
  </si>
  <si>
    <t>ASHISH SAINI</t>
  </si>
  <si>
    <t>MANU SHARMA</t>
  </si>
  <si>
    <t>PRAKSHAL JAIN</t>
  </si>
  <si>
    <t>AVISHAKAAR TOMAR</t>
  </si>
  <si>
    <t>NITIN</t>
  </si>
  <si>
    <t>TRIBHUWAN  KANWAR</t>
  </si>
  <si>
    <t>KUNAL HANMANT SASE</t>
  </si>
  <si>
    <t>SURAJ BHAMBHANI</t>
  </si>
  <si>
    <t>SOURAV CHHETRI</t>
  </si>
  <si>
    <t>AMAN SINGH</t>
  </si>
  <si>
    <t>RAJ BAURAI</t>
  </si>
  <si>
    <t>ROHIT KAILAS LONDHE</t>
  </si>
  <si>
    <t>AIR PISTOL JUNIOR MEN</t>
  </si>
  <si>
    <t>TRIAL I PT.</t>
  </si>
  <si>
    <t>TRIAL II PT.</t>
  </si>
  <si>
    <t>TOTAL</t>
  </si>
  <si>
    <t>AIR PISTOL YOUTH MEN</t>
  </si>
  <si>
    <t>Standard Pistol Junior Men</t>
  </si>
  <si>
    <t>HARSHWARDHAN M. YADAV</t>
  </si>
  <si>
    <t>KAMAL SETIA</t>
  </si>
  <si>
    <t>RAPID FIRE PISTOL JUNIOR MEN</t>
  </si>
  <si>
    <t>ADARSH SINGH</t>
  </si>
  <si>
    <t>Free Pistol Junior Men</t>
  </si>
  <si>
    <t>MANKARAN PREET SIGNH</t>
  </si>
  <si>
    <t>SPORTS PISTOL JR. Women</t>
  </si>
  <si>
    <t>AVG</t>
  </si>
  <si>
    <t>Har</t>
  </si>
  <si>
    <t>SAKSHI SAROJ</t>
  </si>
  <si>
    <t>CHANDANA SIKDAR</t>
  </si>
  <si>
    <t xml:space="preserve">NSCC PT. </t>
  </si>
  <si>
    <t>TRIAL II PT</t>
  </si>
  <si>
    <t>10 M AIR PISTOL YOUTH WOMEN</t>
  </si>
  <si>
    <t>27/11/2001</t>
  </si>
  <si>
    <t>12.06.2002</t>
  </si>
  <si>
    <t>26.07.2001</t>
  </si>
  <si>
    <t>MATER</t>
  </si>
  <si>
    <t>MASTER</t>
  </si>
  <si>
    <t>MASTERS</t>
  </si>
  <si>
    <t>BHUMIKA PATIDAR</t>
  </si>
  <si>
    <t>MS.PT</t>
  </si>
  <si>
    <t>MS. PT.</t>
  </si>
  <si>
    <t>MS. PT</t>
  </si>
  <si>
    <t>MS PT.</t>
  </si>
  <si>
    <t>A.F</t>
  </si>
  <si>
    <t>MS PT</t>
  </si>
  <si>
    <t>TRIAL III</t>
  </si>
  <si>
    <t>PT.</t>
  </si>
  <si>
    <t>TRIAL IV</t>
  </si>
  <si>
    <t>TRAIL III</t>
  </si>
  <si>
    <t>TRAIL IV</t>
  </si>
  <si>
    <t>2468.15</t>
  </si>
  <si>
    <t>2464.25</t>
  </si>
  <si>
    <t>2474</t>
  </si>
  <si>
    <t>2458.05</t>
  </si>
  <si>
    <t>2480.8</t>
  </si>
  <si>
    <t>2459.5</t>
  </si>
  <si>
    <t>2457.4</t>
  </si>
  <si>
    <t>2465.7</t>
  </si>
  <si>
    <t>2451.50</t>
  </si>
  <si>
    <t>2457.15</t>
  </si>
  <si>
    <t>2453.4</t>
  </si>
  <si>
    <t>2463.25</t>
  </si>
  <si>
    <t>2447.7</t>
  </si>
  <si>
    <t>2430.4</t>
  </si>
  <si>
    <t>TRAI III</t>
  </si>
  <si>
    <t xml:space="preserve">PT. </t>
  </si>
  <si>
    <t>607.6</t>
  </si>
</sst>
</file>

<file path=xl/styles.xml><?xml version="1.0" encoding="utf-8"?>
<styleSheet xmlns="http://schemas.openxmlformats.org/spreadsheetml/2006/main">
  <numFmts count="1">
    <numFmt numFmtId="164" formatCode="[$-409]d/mmm/yy;@"/>
  </numFmts>
  <fonts count="35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color rgb="FF222222"/>
      <name val="Times New Roman"/>
      <family val="1"/>
    </font>
    <font>
      <b/>
      <sz val="18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2" fontId="1" fillId="2" borderId="0" xfId="0" applyNumberFormat="1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7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2" borderId="1" xfId="0" applyFont="1" applyFill="1" applyBorder="1"/>
    <xf numFmtId="2" fontId="6" fillId="2" borderId="1" xfId="0" applyNumberFormat="1" applyFont="1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0" xfId="0" applyFont="1"/>
    <xf numFmtId="0" fontId="6" fillId="2" borderId="0" xfId="0" applyFont="1" applyFill="1"/>
    <xf numFmtId="0" fontId="9" fillId="2" borderId="0" xfId="0" applyFont="1" applyFill="1" applyAlignment="1">
      <alignment horizontal="center"/>
    </xf>
    <xf numFmtId="0" fontId="5" fillId="2" borderId="0" xfId="0" applyFont="1" applyFill="1"/>
    <xf numFmtId="2" fontId="1" fillId="2" borderId="0" xfId="0" applyNumberFormat="1" applyFont="1" applyFill="1" applyAlignment="1">
      <alignment horizontal="center"/>
    </xf>
    <xf numFmtId="0" fontId="10" fillId="0" borderId="0" xfId="0" applyFont="1"/>
    <xf numFmtId="0" fontId="13" fillId="0" borderId="1" xfId="0" applyFont="1" applyBorder="1"/>
    <xf numFmtId="0" fontId="6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2" borderId="1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0" fontId="11" fillId="0" borderId="1" xfId="0" applyFont="1" applyBorder="1"/>
    <xf numFmtId="0" fontId="10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12" fillId="4" borderId="1" xfId="0" applyFont="1" applyFill="1" applyBorder="1"/>
    <xf numFmtId="0" fontId="7" fillId="5" borderId="1" xfId="0" applyFont="1" applyFill="1" applyBorder="1"/>
    <xf numFmtId="0" fontId="7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left"/>
    </xf>
    <xf numFmtId="0" fontId="15" fillId="2" borderId="0" xfId="0" applyFont="1" applyFill="1" applyAlignment="1">
      <alignment horizontal="center"/>
    </xf>
    <xf numFmtId="2" fontId="15" fillId="2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2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2" fontId="17" fillId="2" borderId="1" xfId="0" applyNumberFormat="1" applyFont="1" applyFill="1" applyBorder="1" applyAlignment="1">
      <alignment horizontal="center"/>
    </xf>
    <xf numFmtId="0" fontId="16" fillId="5" borderId="1" xfId="0" applyFont="1" applyFill="1" applyBorder="1"/>
    <xf numFmtId="0" fontId="16" fillId="5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2" fontId="17" fillId="5" borderId="1" xfId="0" applyNumberFormat="1" applyFont="1" applyFill="1" applyBorder="1" applyAlignment="1">
      <alignment horizontal="center"/>
    </xf>
    <xf numFmtId="0" fontId="17" fillId="5" borderId="1" xfId="0" applyFont="1" applyFill="1" applyBorder="1"/>
    <xf numFmtId="0" fontId="15" fillId="4" borderId="1" xfId="0" applyFont="1" applyFill="1" applyBorder="1" applyAlignment="1">
      <alignment horizontal="center"/>
    </xf>
    <xf numFmtId="0" fontId="17" fillId="4" borderId="1" xfId="0" applyFont="1" applyFill="1" applyBorder="1"/>
    <xf numFmtId="0" fontId="17" fillId="4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left"/>
    </xf>
    <xf numFmtId="0" fontId="3" fillId="4" borderId="1" xfId="0" applyFont="1" applyFill="1" applyBorder="1"/>
    <xf numFmtId="0" fontId="19" fillId="0" borderId="0" xfId="0" applyFont="1"/>
    <xf numFmtId="0" fontId="16" fillId="0" borderId="0" xfId="0" applyFont="1"/>
    <xf numFmtId="0" fontId="15" fillId="2" borderId="1" xfId="0" applyFont="1" applyFill="1" applyBorder="1" applyAlignment="1">
      <alignment horizontal="center"/>
    </xf>
    <xf numFmtId="0" fontId="15" fillId="0" borderId="0" xfId="0" applyFont="1"/>
    <xf numFmtId="0" fontId="15" fillId="4" borderId="1" xfId="0" applyFont="1" applyFill="1" applyBorder="1"/>
    <xf numFmtId="0" fontId="19" fillId="0" borderId="0" xfId="0" applyFont="1" applyAlignment="1">
      <alignment horizontal="center"/>
    </xf>
    <xf numFmtId="0" fontId="15" fillId="2" borderId="0" xfId="0" applyFont="1" applyFill="1"/>
    <xf numFmtId="0" fontId="17" fillId="2" borderId="2" xfId="0" applyFont="1" applyFill="1" applyBorder="1"/>
    <xf numFmtId="0" fontId="17" fillId="2" borderId="2" xfId="0" applyFont="1" applyFill="1" applyBorder="1" applyAlignment="1">
      <alignment horizontal="center"/>
    </xf>
    <xf numFmtId="0" fontId="17" fillId="2" borderId="1" xfId="0" applyFont="1" applyFill="1" applyBorder="1"/>
    <xf numFmtId="0" fontId="15" fillId="5" borderId="1" xfId="0" applyFont="1" applyFill="1" applyBorder="1" applyAlignment="1">
      <alignment horizontal="center"/>
    </xf>
    <xf numFmtId="0" fontId="17" fillId="6" borderId="1" xfId="0" applyFont="1" applyFill="1" applyBorder="1"/>
    <xf numFmtId="0" fontId="17" fillId="6" borderId="1" xfId="0" applyFont="1" applyFill="1" applyBorder="1" applyAlignment="1">
      <alignment horizontal="center"/>
    </xf>
    <xf numFmtId="2" fontId="17" fillId="6" borderId="1" xfId="0" applyNumberFormat="1" applyFont="1" applyFill="1" applyBorder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64" fontId="19" fillId="0" borderId="0" xfId="0" applyNumberFormat="1" applyFont="1" applyBorder="1" applyAlignment="1">
      <alignment horizontal="center" vertical="center"/>
    </xf>
    <xf numFmtId="2" fontId="19" fillId="0" borderId="0" xfId="0" applyNumberFormat="1" applyFont="1" applyBorder="1" applyAlignment="1">
      <alignment horizontal="center" vertical="center"/>
    </xf>
    <xf numFmtId="2" fontId="16" fillId="3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16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5" borderId="1" xfId="0" applyFont="1" applyFill="1" applyBorder="1" applyAlignment="1">
      <alignment vertical="center"/>
    </xf>
    <xf numFmtId="164" fontId="16" fillId="5" borderId="1" xfId="0" applyNumberFormat="1" applyFont="1" applyFill="1" applyBorder="1" applyAlignment="1">
      <alignment horizontal="center" vertical="center"/>
    </xf>
    <xf numFmtId="2" fontId="16" fillId="5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vertical="center"/>
    </xf>
    <xf numFmtId="164" fontId="16" fillId="6" borderId="1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left" vertical="center"/>
    </xf>
    <xf numFmtId="0" fontId="17" fillId="6" borderId="1" xfId="0" applyFont="1" applyFill="1" applyBorder="1" applyAlignment="1">
      <alignment vertical="center"/>
    </xf>
    <xf numFmtId="164" fontId="17" fillId="6" borderId="1" xfId="0" applyNumberFormat="1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164" fontId="22" fillId="7" borderId="1" xfId="0" applyNumberFormat="1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 wrapText="1"/>
    </xf>
    <xf numFmtId="2" fontId="22" fillId="7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14" fontId="16" fillId="0" borderId="1" xfId="0" applyNumberFormat="1" applyFont="1" applyFill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2" fontId="16" fillId="2" borderId="1" xfId="0" applyNumberFormat="1" applyFont="1" applyFill="1" applyBorder="1" applyAlignment="1">
      <alignment horizontal="center" vertical="center"/>
    </xf>
    <xf numFmtId="0" fontId="16" fillId="0" borderId="1" xfId="0" applyFont="1" applyBorder="1"/>
    <xf numFmtId="0" fontId="16" fillId="7" borderId="1" xfId="0" applyFont="1" applyFill="1" applyBorder="1" applyAlignment="1">
      <alignment horizontal="center" vertical="center"/>
    </xf>
    <xf numFmtId="164" fontId="16" fillId="7" borderId="1" xfId="0" applyNumberFormat="1" applyFont="1" applyFill="1" applyBorder="1" applyAlignment="1">
      <alignment horizontal="center" vertical="center"/>
    </xf>
    <xf numFmtId="1" fontId="16" fillId="7" borderId="1" xfId="0" applyNumberFormat="1" applyFont="1" applyFill="1" applyBorder="1" applyAlignment="1">
      <alignment horizontal="center" vertical="center" wrapText="1"/>
    </xf>
    <xf numFmtId="2" fontId="16" fillId="7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center" vertical="center"/>
    </xf>
    <xf numFmtId="14" fontId="16" fillId="8" borderId="1" xfId="0" applyNumberFormat="1" applyFont="1" applyFill="1" applyBorder="1" applyAlignment="1">
      <alignment horizontal="center" vertical="center"/>
    </xf>
    <xf numFmtId="2" fontId="16" fillId="8" borderId="1" xfId="0" applyNumberFormat="1" applyFont="1" applyFill="1" applyBorder="1" applyAlignment="1">
      <alignment horizontal="center" vertical="center"/>
    </xf>
    <xf numFmtId="2" fontId="17" fillId="8" borderId="1" xfId="0" applyNumberFormat="1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14" fontId="25" fillId="5" borderId="1" xfId="0" applyNumberFormat="1" applyFont="1" applyFill="1" applyBorder="1" applyAlignment="1">
      <alignment horizontal="center" vertical="center"/>
    </xf>
    <xf numFmtId="2" fontId="25" fillId="5" borderId="1" xfId="0" applyNumberFormat="1" applyFont="1" applyFill="1" applyBorder="1" applyAlignment="1">
      <alignment horizontal="center" vertical="center"/>
    </xf>
    <xf numFmtId="14" fontId="25" fillId="8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vertical="center"/>
    </xf>
    <xf numFmtId="14" fontId="25" fillId="0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 vertical="center"/>
    </xf>
    <xf numFmtId="2" fontId="25" fillId="8" borderId="1" xfId="0" applyNumberFormat="1" applyFont="1" applyFill="1" applyBorder="1" applyAlignment="1">
      <alignment horizontal="center" vertical="center"/>
    </xf>
    <xf numFmtId="2" fontId="25" fillId="2" borderId="1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2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6" fillId="7" borderId="1" xfId="0" applyFont="1" applyFill="1" applyBorder="1" applyAlignment="1">
      <alignment horizontal="center" vertical="center"/>
    </xf>
    <xf numFmtId="164" fontId="26" fillId="7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0" fillId="0" borderId="1" xfId="0" applyBorder="1"/>
    <xf numFmtId="0" fontId="2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2" fontId="21" fillId="0" borderId="0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28" fillId="0" borderId="1" xfId="0" applyFont="1" applyBorder="1" applyAlignment="1">
      <alignment horizontal="center"/>
    </xf>
    <xf numFmtId="2" fontId="16" fillId="0" borderId="1" xfId="0" applyNumberFormat="1" applyFont="1" applyFill="1" applyBorder="1" applyAlignment="1">
      <alignment horizontal="center" vertical="center"/>
    </xf>
    <xf numFmtId="2" fontId="28" fillId="0" borderId="1" xfId="0" applyNumberFormat="1" applyFont="1" applyBorder="1"/>
    <xf numFmtId="2" fontId="16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center"/>
    </xf>
    <xf numFmtId="14" fontId="16" fillId="0" borderId="1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3" fillId="7" borderId="1" xfId="0" applyFont="1" applyFill="1" applyBorder="1"/>
    <xf numFmtId="0" fontId="20" fillId="0" borderId="0" xfId="0" applyFont="1" applyAlignment="1">
      <alignment vertical="center"/>
    </xf>
    <xf numFmtId="164" fontId="21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164" fontId="28" fillId="3" borderId="1" xfId="0" applyNumberFormat="1" applyFont="1" applyFill="1" applyBorder="1" applyAlignment="1">
      <alignment horizontal="center" vertical="center" wrapText="1"/>
    </xf>
    <xf numFmtId="2" fontId="28" fillId="3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14" fontId="30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4" fontId="29" fillId="0" borderId="1" xfId="0" applyNumberFormat="1" applyFont="1" applyBorder="1" applyAlignment="1">
      <alignment horizontal="center" vertical="center"/>
    </xf>
    <xf numFmtId="14" fontId="30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14" fontId="29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/>
    </xf>
    <xf numFmtId="2" fontId="31" fillId="0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vertical="center"/>
    </xf>
    <xf numFmtId="0" fontId="30" fillId="2" borderId="1" xfId="0" applyFont="1" applyFill="1" applyBorder="1" applyAlignment="1">
      <alignment horizontal="center" vertical="center"/>
    </xf>
    <xf numFmtId="14" fontId="29" fillId="2" borderId="1" xfId="0" applyNumberFormat="1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16" fillId="2" borderId="1" xfId="0" applyFont="1" applyFill="1" applyBorder="1"/>
    <xf numFmtId="0" fontId="17" fillId="2" borderId="1" xfId="0" applyFont="1" applyFill="1" applyBorder="1" applyAlignment="1">
      <alignment horizontal="left"/>
    </xf>
    <xf numFmtId="14" fontId="23" fillId="0" borderId="1" xfId="0" applyNumberFormat="1" applyFont="1" applyBorder="1"/>
    <xf numFmtId="0" fontId="8" fillId="3" borderId="1" xfId="0" applyFont="1" applyFill="1" applyBorder="1" applyAlignment="1">
      <alignment horizontal="center"/>
    </xf>
    <xf numFmtId="2" fontId="17" fillId="4" borderId="1" xfId="0" applyNumberFormat="1" applyFont="1" applyFill="1" applyBorder="1" applyAlignment="1">
      <alignment horizontal="center"/>
    </xf>
    <xf numFmtId="2" fontId="17" fillId="3" borderId="1" xfId="0" applyNumberFormat="1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2" fontId="18" fillId="3" borderId="1" xfId="0" applyNumberFormat="1" applyFont="1" applyFill="1" applyBorder="1" applyAlignment="1">
      <alignment horizontal="center" vertical="center"/>
    </xf>
    <xf numFmtId="49" fontId="17" fillId="5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 vertical="center" wrapText="1"/>
    </xf>
    <xf numFmtId="2" fontId="17" fillId="0" borderId="5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2" fontId="0" fillId="0" borderId="1" xfId="0" applyNumberFormat="1" applyBorder="1"/>
    <xf numFmtId="2" fontId="10" fillId="3" borderId="1" xfId="0" applyNumberFormat="1" applyFont="1" applyFill="1" applyBorder="1" applyAlignment="1">
      <alignment horizontal="center"/>
    </xf>
    <xf numFmtId="2" fontId="17" fillId="3" borderId="1" xfId="0" applyNumberFormat="1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/>
    </xf>
    <xf numFmtId="2" fontId="32" fillId="3" borderId="1" xfId="0" applyNumberFormat="1" applyFont="1" applyFill="1" applyBorder="1" applyAlignment="1">
      <alignment horizontal="center"/>
    </xf>
    <xf numFmtId="2" fontId="17" fillId="5" borderId="1" xfId="0" applyNumberFormat="1" applyFont="1" applyFill="1" applyBorder="1" applyAlignment="1">
      <alignment horizontal="center" vertical="center"/>
    </xf>
    <xf numFmtId="2" fontId="25" fillId="3" borderId="1" xfId="0" applyNumberFormat="1" applyFont="1" applyFill="1" applyBorder="1" applyAlignment="1">
      <alignment horizontal="center" vertical="center"/>
    </xf>
    <xf numFmtId="2" fontId="31" fillId="3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2" fontId="33" fillId="3" borderId="1" xfId="0" applyNumberFormat="1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Alignment="1"/>
    <xf numFmtId="0" fontId="16" fillId="0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9"/>
  <sheetViews>
    <sheetView topLeftCell="A7" zoomScale="70" zoomScaleNormal="70" workbookViewId="0">
      <selection activeCell="A20" sqref="A20:XFD34"/>
    </sheetView>
  </sheetViews>
  <sheetFormatPr defaultRowHeight="15.75"/>
  <cols>
    <col min="1" max="1" width="6.7109375" style="7" customWidth="1"/>
    <col min="2" max="2" width="38.7109375" style="32" bestFit="1" customWidth="1"/>
    <col min="3" max="3" width="12.5703125" style="7" customWidth="1"/>
    <col min="4" max="4" width="10.85546875" style="7" customWidth="1"/>
    <col min="5" max="15" width="12.140625" style="10" customWidth="1"/>
    <col min="16" max="16" width="10.5703125" style="11" customWidth="1"/>
    <col min="17" max="17" width="10.28515625" style="11" customWidth="1"/>
    <col min="18" max="16384" width="9.140625" style="32"/>
  </cols>
  <sheetData>
    <row r="2" spans="1:17" s="2" customFormat="1" ht="20.25">
      <c r="A2" s="1" t="s">
        <v>120</v>
      </c>
      <c r="C2" s="1"/>
      <c r="D2" s="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</row>
    <row r="3" spans="1:17" ht="18.75">
      <c r="B3" s="8" t="s">
        <v>121</v>
      </c>
    </row>
    <row r="4" spans="1:17" s="22" customFormat="1">
      <c r="A4" s="13" t="s">
        <v>1</v>
      </c>
      <c r="B4" s="19" t="s">
        <v>2</v>
      </c>
      <c r="C4" s="13" t="s">
        <v>3</v>
      </c>
      <c r="D4" s="13" t="s">
        <v>122</v>
      </c>
      <c r="E4" s="14" t="s">
        <v>173</v>
      </c>
      <c r="F4" s="14" t="s">
        <v>76</v>
      </c>
      <c r="G4" s="14" t="s">
        <v>406</v>
      </c>
      <c r="H4" s="14" t="s">
        <v>77</v>
      </c>
      <c r="I4" s="14" t="s">
        <v>406</v>
      </c>
      <c r="J4" s="14" t="s">
        <v>396</v>
      </c>
      <c r="K4" s="14" t="s">
        <v>401</v>
      </c>
      <c r="L4" s="14" t="s">
        <v>408</v>
      </c>
      <c r="M4" s="14" t="s">
        <v>406</v>
      </c>
      <c r="N4" s="14" t="s">
        <v>409</v>
      </c>
      <c r="O4" s="14" t="s">
        <v>406</v>
      </c>
      <c r="P4" s="15" t="s">
        <v>5</v>
      </c>
      <c r="Q4" s="15" t="s">
        <v>6</v>
      </c>
    </row>
    <row r="5" spans="1:17">
      <c r="A5" s="13">
        <v>1</v>
      </c>
      <c r="B5" s="19" t="s">
        <v>86</v>
      </c>
      <c r="C5" s="13" t="s">
        <v>87</v>
      </c>
      <c r="D5" s="13" t="s">
        <v>8</v>
      </c>
      <c r="E5" s="14" t="s">
        <v>239</v>
      </c>
      <c r="F5" s="217">
        <v>1131</v>
      </c>
      <c r="G5" s="224">
        <v>1</v>
      </c>
      <c r="H5" s="39">
        <v>1135</v>
      </c>
      <c r="I5" s="224">
        <v>2</v>
      </c>
      <c r="J5" s="39">
        <v>1143</v>
      </c>
      <c r="K5" s="39">
        <v>1</v>
      </c>
      <c r="L5" s="39">
        <v>1144</v>
      </c>
      <c r="M5" s="224">
        <v>1</v>
      </c>
      <c r="N5" s="39">
        <v>1134</v>
      </c>
      <c r="O5" s="224">
        <v>0.25</v>
      </c>
      <c r="P5" s="24">
        <v>4561.25</v>
      </c>
      <c r="Q5" s="24">
        <v>1140.31</v>
      </c>
    </row>
    <row r="6" spans="1:17" s="22" customFormat="1">
      <c r="A6" s="13">
        <v>2</v>
      </c>
      <c r="B6" s="19" t="s">
        <v>123</v>
      </c>
      <c r="C6" s="13" t="s">
        <v>84</v>
      </c>
      <c r="D6" s="13" t="s">
        <v>79</v>
      </c>
      <c r="E6" s="14" t="s">
        <v>234</v>
      </c>
      <c r="F6" s="39">
        <v>1141</v>
      </c>
      <c r="G6" s="39"/>
      <c r="H6" s="39">
        <v>1150</v>
      </c>
      <c r="I6" s="224">
        <v>0.5</v>
      </c>
      <c r="J6" s="39">
        <v>1138</v>
      </c>
      <c r="K6" s="39">
        <v>0.25</v>
      </c>
      <c r="L6" s="39">
        <v>1119</v>
      </c>
      <c r="M6" s="224"/>
      <c r="N6" s="217">
        <v>1111</v>
      </c>
      <c r="O6" s="224"/>
      <c r="P6" s="15">
        <v>4548.75</v>
      </c>
      <c r="Q6" s="15">
        <v>1137.18</v>
      </c>
    </row>
    <row r="7" spans="1:17">
      <c r="A7" s="13">
        <v>3</v>
      </c>
      <c r="B7" s="19" t="s">
        <v>184</v>
      </c>
      <c r="C7" s="13" t="s">
        <v>185</v>
      </c>
      <c r="D7" s="13" t="s">
        <v>44</v>
      </c>
      <c r="E7" s="14" t="s">
        <v>235</v>
      </c>
      <c r="F7" s="39">
        <v>1128</v>
      </c>
      <c r="G7" s="39"/>
      <c r="H7" s="217">
        <v>1114</v>
      </c>
      <c r="I7" s="224"/>
      <c r="J7" s="39">
        <v>1126</v>
      </c>
      <c r="K7" s="39">
        <v>0.5</v>
      </c>
      <c r="L7" s="39">
        <v>1136</v>
      </c>
      <c r="M7" s="224">
        <v>0.25</v>
      </c>
      <c r="N7" s="39">
        <v>1131</v>
      </c>
      <c r="O7" s="224">
        <v>2</v>
      </c>
      <c r="P7" s="24">
        <v>4523.75</v>
      </c>
      <c r="Q7" s="24">
        <v>1130.93</v>
      </c>
    </row>
    <row r="8" spans="1:17" s="22" customFormat="1">
      <c r="A8" s="13">
        <v>4</v>
      </c>
      <c r="B8" s="19" t="s">
        <v>124</v>
      </c>
      <c r="C8" s="13" t="s">
        <v>71</v>
      </c>
      <c r="D8" s="13" t="s">
        <v>15</v>
      </c>
      <c r="E8" s="14" t="s">
        <v>236</v>
      </c>
      <c r="F8" s="39">
        <v>1129</v>
      </c>
      <c r="G8" s="224">
        <v>0.25</v>
      </c>
      <c r="H8" s="39">
        <v>1129</v>
      </c>
      <c r="I8" s="224">
        <v>1</v>
      </c>
      <c r="J8" s="39">
        <v>1123</v>
      </c>
      <c r="K8" s="39"/>
      <c r="L8" s="217">
        <v>1112</v>
      </c>
      <c r="M8" s="225">
        <v>0.5</v>
      </c>
      <c r="N8" s="39">
        <v>1125</v>
      </c>
      <c r="O8" s="224">
        <v>1</v>
      </c>
      <c r="P8" s="15">
        <v>4508.25</v>
      </c>
      <c r="Q8" s="15">
        <v>1127.06</v>
      </c>
    </row>
    <row r="9" spans="1:17" s="22" customFormat="1">
      <c r="A9" s="13">
        <v>5</v>
      </c>
      <c r="B9" s="19" t="s">
        <v>85</v>
      </c>
      <c r="C9" s="13" t="s">
        <v>65</v>
      </c>
      <c r="D9" s="13" t="s">
        <v>44</v>
      </c>
      <c r="E9" s="14" t="s">
        <v>240</v>
      </c>
      <c r="F9" s="39">
        <v>1133</v>
      </c>
      <c r="G9" s="224">
        <v>0.5</v>
      </c>
      <c r="H9" s="39">
        <v>1118</v>
      </c>
      <c r="I9" s="224"/>
      <c r="J9" s="217">
        <v>1101</v>
      </c>
      <c r="K9" s="39"/>
      <c r="L9" s="39">
        <v>1113</v>
      </c>
      <c r="M9" s="224">
        <v>2</v>
      </c>
      <c r="N9" s="39">
        <v>1127</v>
      </c>
      <c r="O9" s="224">
        <v>0.5</v>
      </c>
      <c r="P9" s="15">
        <v>4494</v>
      </c>
      <c r="Q9" s="15">
        <v>1123.5</v>
      </c>
    </row>
    <row r="10" spans="1:17" s="22" customFormat="1">
      <c r="A10" s="13">
        <v>6</v>
      </c>
      <c r="B10" s="19" t="s">
        <v>83</v>
      </c>
      <c r="C10" s="13" t="s">
        <v>69</v>
      </c>
      <c r="D10" s="13" t="s">
        <v>15</v>
      </c>
      <c r="E10" s="39" t="s">
        <v>237</v>
      </c>
      <c r="F10" s="39">
        <v>1123</v>
      </c>
      <c r="G10" s="224">
        <v>2</v>
      </c>
      <c r="H10" s="217">
        <v>1116</v>
      </c>
      <c r="I10" s="225">
        <v>0.25</v>
      </c>
      <c r="J10" s="39"/>
      <c r="K10" s="39"/>
      <c r="L10" s="39">
        <v>1117</v>
      </c>
      <c r="M10" s="224"/>
      <c r="N10" s="39">
        <v>1119</v>
      </c>
      <c r="O10" s="224"/>
      <c r="P10" s="15">
        <v>4488.25</v>
      </c>
      <c r="Q10" s="15">
        <v>1122.06</v>
      </c>
    </row>
    <row r="11" spans="1:17" s="22" customFormat="1" ht="15" customHeight="1">
      <c r="A11" s="13">
        <v>7</v>
      </c>
      <c r="B11" s="19" t="s">
        <v>57</v>
      </c>
      <c r="C11" s="13" t="s">
        <v>58</v>
      </c>
      <c r="D11" s="13" t="s">
        <v>15</v>
      </c>
      <c r="E11" s="39">
        <v>1100</v>
      </c>
      <c r="F11" s="39">
        <v>1136</v>
      </c>
      <c r="G11" s="39"/>
      <c r="H11" s="39">
        <v>1121</v>
      </c>
      <c r="I11" s="39"/>
      <c r="J11" s="39"/>
      <c r="K11" s="39"/>
      <c r="L11" s="39">
        <v>1113</v>
      </c>
      <c r="M11" s="224"/>
      <c r="N11" s="217">
        <v>1095</v>
      </c>
      <c r="O11" s="15"/>
      <c r="P11" s="24">
        <v>4470</v>
      </c>
      <c r="Q11" s="24">
        <v>1117.5</v>
      </c>
    </row>
    <row r="12" spans="1:17" s="22" customFormat="1">
      <c r="A12" s="13">
        <v>8</v>
      </c>
      <c r="B12" s="19" t="s">
        <v>50</v>
      </c>
      <c r="C12" s="13" t="s">
        <v>51</v>
      </c>
      <c r="D12" s="13" t="s">
        <v>35</v>
      </c>
      <c r="E12" s="39">
        <v>1111</v>
      </c>
      <c r="F12" s="217">
        <v>1097</v>
      </c>
      <c r="G12" s="39"/>
      <c r="H12" s="39">
        <v>1131</v>
      </c>
      <c r="I12" s="39"/>
      <c r="J12" s="39"/>
      <c r="K12" s="39"/>
      <c r="L12" s="39">
        <v>1104</v>
      </c>
      <c r="M12" s="224"/>
      <c r="N12" s="39">
        <v>1117</v>
      </c>
      <c r="O12" s="15"/>
      <c r="P12" s="24">
        <v>4463</v>
      </c>
      <c r="Q12" s="24">
        <v>1115.75</v>
      </c>
    </row>
    <row r="13" spans="1:17" s="22" customFormat="1">
      <c r="A13" s="13">
        <v>9</v>
      </c>
      <c r="B13" s="19" t="s">
        <v>189</v>
      </c>
      <c r="C13" s="13" t="s">
        <v>190</v>
      </c>
      <c r="D13" s="13" t="s">
        <v>44</v>
      </c>
      <c r="E13" s="14">
        <v>1116</v>
      </c>
      <c r="F13" s="39">
        <v>1112</v>
      </c>
      <c r="G13" s="39"/>
      <c r="H13" s="39">
        <v>1114</v>
      </c>
      <c r="I13" s="39"/>
      <c r="J13" s="39">
        <v>1114</v>
      </c>
      <c r="K13" s="39">
        <v>2</v>
      </c>
      <c r="L13" s="217">
        <v>1102</v>
      </c>
      <c r="M13" s="224"/>
      <c r="N13" s="39">
        <v>1118</v>
      </c>
      <c r="O13" s="15"/>
      <c r="P13" s="24">
        <v>4460</v>
      </c>
      <c r="Q13" s="24">
        <v>1115</v>
      </c>
    </row>
    <row r="14" spans="1:17">
      <c r="A14" s="13">
        <v>10</v>
      </c>
      <c r="B14" s="19" t="s">
        <v>186</v>
      </c>
      <c r="C14" s="13" t="s">
        <v>187</v>
      </c>
      <c r="D14" s="13" t="s">
        <v>44</v>
      </c>
      <c r="E14" s="39">
        <v>1104</v>
      </c>
      <c r="F14" s="39">
        <v>1110</v>
      </c>
      <c r="G14" s="39"/>
      <c r="H14" s="39">
        <v>1117</v>
      </c>
      <c r="I14" s="39"/>
      <c r="J14" s="39"/>
      <c r="K14" s="39"/>
      <c r="L14" s="39">
        <v>1120</v>
      </c>
      <c r="M14" s="224"/>
      <c r="N14" s="217">
        <v>1097</v>
      </c>
      <c r="O14" s="14"/>
      <c r="P14" s="24">
        <v>4451</v>
      </c>
      <c r="Q14" s="24">
        <v>1112.75</v>
      </c>
    </row>
    <row r="15" spans="1:17">
      <c r="A15" s="13">
        <v>11</v>
      </c>
      <c r="B15" s="19" t="s">
        <v>66</v>
      </c>
      <c r="C15" s="13" t="s">
        <v>67</v>
      </c>
      <c r="D15" s="13" t="s">
        <v>9</v>
      </c>
      <c r="E15" s="14">
        <v>1109</v>
      </c>
      <c r="F15" s="39">
        <v>1123</v>
      </c>
      <c r="G15" s="39"/>
      <c r="H15" s="39">
        <v>1104</v>
      </c>
      <c r="I15" s="39"/>
      <c r="J15" s="217">
        <v>1099</v>
      </c>
      <c r="K15" s="39"/>
      <c r="L15" s="39">
        <v>1107</v>
      </c>
      <c r="M15" s="224"/>
      <c r="N15" s="39">
        <v>1108</v>
      </c>
      <c r="O15" s="14"/>
      <c r="P15" s="24">
        <v>4442</v>
      </c>
      <c r="Q15" s="24">
        <v>1110.5</v>
      </c>
    </row>
    <row r="16" spans="1:17">
      <c r="A16" s="13">
        <v>12</v>
      </c>
      <c r="B16" s="19" t="s">
        <v>28</v>
      </c>
      <c r="C16" s="13" t="s">
        <v>29</v>
      </c>
      <c r="D16" s="13" t="s">
        <v>30</v>
      </c>
      <c r="E16" s="14">
        <v>1113</v>
      </c>
      <c r="F16" s="39">
        <v>1106</v>
      </c>
      <c r="G16" s="39"/>
      <c r="H16" s="39">
        <v>1112</v>
      </c>
      <c r="I16" s="39"/>
      <c r="J16" s="39">
        <v>1110</v>
      </c>
      <c r="K16" s="39"/>
      <c r="L16" s="217">
        <v>1104</v>
      </c>
      <c r="M16" s="224"/>
      <c r="N16" s="39">
        <v>1113</v>
      </c>
      <c r="O16" s="14"/>
      <c r="P16" s="15">
        <v>4441</v>
      </c>
      <c r="Q16" s="15">
        <v>1110.25</v>
      </c>
    </row>
    <row r="17" spans="1:17">
      <c r="A17" s="13">
        <v>13</v>
      </c>
      <c r="B17" s="19" t="s">
        <v>55</v>
      </c>
      <c r="C17" s="13" t="s">
        <v>56</v>
      </c>
      <c r="D17" s="13" t="s">
        <v>15</v>
      </c>
      <c r="E17" s="14">
        <v>1115</v>
      </c>
      <c r="F17" s="39">
        <v>1128</v>
      </c>
      <c r="G17" s="39"/>
      <c r="H17" s="39">
        <v>1092</v>
      </c>
      <c r="I17" s="39"/>
      <c r="J17" s="39">
        <v>1110</v>
      </c>
      <c r="K17" s="39"/>
      <c r="L17" s="217">
        <v>1095</v>
      </c>
      <c r="M17" s="224"/>
      <c r="N17" s="39">
        <v>1102</v>
      </c>
      <c r="O17" s="14"/>
      <c r="P17" s="24">
        <v>4432</v>
      </c>
      <c r="Q17" s="24">
        <v>1108</v>
      </c>
    </row>
    <row r="18" spans="1:17">
      <c r="A18" s="13">
        <v>14</v>
      </c>
      <c r="B18" s="19" t="s">
        <v>42</v>
      </c>
      <c r="C18" s="13" t="s">
        <v>43</v>
      </c>
      <c r="D18" s="13" t="s">
        <v>44</v>
      </c>
      <c r="E18" s="39" t="s">
        <v>238</v>
      </c>
      <c r="F18" s="39">
        <v>1115</v>
      </c>
      <c r="G18" s="39"/>
      <c r="H18" s="39">
        <v>1092</v>
      </c>
      <c r="I18" s="39"/>
      <c r="J18" s="39">
        <v>1094</v>
      </c>
      <c r="K18" s="14"/>
      <c r="L18" s="14"/>
      <c r="M18" s="15"/>
      <c r="N18" s="14"/>
      <c r="O18" s="14"/>
      <c r="P18" s="24">
        <v>4418.25</v>
      </c>
      <c r="Q18" s="24">
        <v>1104.56</v>
      </c>
    </row>
    <row r="19" spans="1:17">
      <c r="A19" s="13">
        <v>15</v>
      </c>
      <c r="B19" s="19" t="s">
        <v>165</v>
      </c>
      <c r="C19" s="13" t="s">
        <v>140</v>
      </c>
      <c r="D19" s="13" t="s">
        <v>88</v>
      </c>
      <c r="E19" s="39">
        <v>1113</v>
      </c>
      <c r="F19" s="39">
        <v>1087</v>
      </c>
      <c r="G19" s="39"/>
      <c r="H19" s="39">
        <v>1087</v>
      </c>
      <c r="I19" s="39"/>
      <c r="J19" s="39">
        <v>1125</v>
      </c>
      <c r="K19" s="14"/>
      <c r="L19" s="14"/>
      <c r="M19" s="14"/>
      <c r="N19" s="14"/>
      <c r="O19" s="14"/>
      <c r="P19" s="24">
        <v>4412</v>
      </c>
      <c r="Q19" s="24">
        <v>1103</v>
      </c>
    </row>
  </sheetData>
  <sortState ref="B5:Q32">
    <sortCondition descending="1" ref="Q5:Q32"/>
  </sortState>
  <pageMargins left="0.7" right="0.7" top="0.75" bottom="0.75" header="0.3" footer="0.3"/>
  <pageSetup paperSize="5"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A17" sqref="A17:XFD35"/>
    </sheetView>
  </sheetViews>
  <sheetFormatPr defaultRowHeight="15"/>
  <cols>
    <col min="1" max="1" width="5.28515625" bestFit="1" customWidth="1"/>
    <col min="2" max="2" width="36.85546875" bestFit="1" customWidth="1"/>
    <col min="4" max="4" width="10.7109375" bestFit="1" customWidth="1"/>
  </cols>
  <sheetData>
    <row r="1" spans="1:11" ht="23.25">
      <c r="B1" s="247" t="s">
        <v>320</v>
      </c>
      <c r="C1" s="247"/>
      <c r="D1" s="247"/>
      <c r="E1" s="247"/>
      <c r="F1" s="247"/>
      <c r="G1" s="247"/>
      <c r="H1" s="247"/>
      <c r="I1" s="247"/>
      <c r="J1" s="247"/>
      <c r="K1" s="247"/>
    </row>
    <row r="2" spans="1:11" ht="25.5">
      <c r="A2" s="187" t="s">
        <v>255</v>
      </c>
      <c r="B2" s="126" t="s">
        <v>2</v>
      </c>
      <c r="C2" s="126" t="s">
        <v>256</v>
      </c>
      <c r="D2" s="127" t="s">
        <v>3</v>
      </c>
      <c r="E2" s="128" t="s">
        <v>257</v>
      </c>
      <c r="F2" s="128" t="s">
        <v>258</v>
      </c>
      <c r="G2" s="128" t="s">
        <v>259</v>
      </c>
      <c r="H2" s="128" t="s">
        <v>396</v>
      </c>
      <c r="I2" s="128" t="s">
        <v>405</v>
      </c>
      <c r="J2" s="128" t="s">
        <v>407</v>
      </c>
      <c r="K2" s="129" t="s">
        <v>385</v>
      </c>
    </row>
    <row r="3" spans="1:11">
      <c r="A3" s="186">
        <v>1</v>
      </c>
      <c r="B3" s="112" t="s">
        <v>321</v>
      </c>
      <c r="C3" s="110" t="s">
        <v>7</v>
      </c>
      <c r="D3" s="113" t="s">
        <v>322</v>
      </c>
      <c r="E3" s="106">
        <v>578</v>
      </c>
      <c r="F3" s="130">
        <v>586</v>
      </c>
      <c r="G3" s="130">
        <v>579</v>
      </c>
      <c r="H3" s="228">
        <v>578</v>
      </c>
      <c r="I3" s="130">
        <v>584</v>
      </c>
      <c r="J3" s="130">
        <v>584</v>
      </c>
      <c r="K3" s="131">
        <v>583.25</v>
      </c>
    </row>
    <row r="4" spans="1:11">
      <c r="A4" s="186">
        <v>2</v>
      </c>
      <c r="B4" s="114" t="s">
        <v>323</v>
      </c>
      <c r="C4" s="110" t="s">
        <v>8</v>
      </c>
      <c r="D4" s="113" t="s">
        <v>324</v>
      </c>
      <c r="E4" s="106">
        <v>577</v>
      </c>
      <c r="F4" s="130">
        <v>583</v>
      </c>
      <c r="G4" s="130">
        <v>582</v>
      </c>
      <c r="H4" s="228">
        <v>576</v>
      </c>
      <c r="I4" s="130">
        <v>582</v>
      </c>
      <c r="J4" s="130">
        <v>582</v>
      </c>
      <c r="K4" s="131">
        <v>582.25</v>
      </c>
    </row>
    <row r="5" spans="1:11">
      <c r="A5" s="186">
        <v>3</v>
      </c>
      <c r="B5" s="112" t="s">
        <v>325</v>
      </c>
      <c r="C5" s="110" t="s">
        <v>35</v>
      </c>
      <c r="D5" s="132">
        <v>35492</v>
      </c>
      <c r="E5" s="106">
        <v>570</v>
      </c>
      <c r="F5" s="130">
        <v>570</v>
      </c>
      <c r="G5" s="130">
        <v>577</v>
      </c>
      <c r="H5" s="228">
        <v>565</v>
      </c>
      <c r="I5" s="130">
        <v>586</v>
      </c>
      <c r="J5" s="130">
        <v>575</v>
      </c>
      <c r="K5" s="131">
        <v>577</v>
      </c>
    </row>
    <row r="6" spans="1:11">
      <c r="A6" s="186">
        <v>4</v>
      </c>
      <c r="B6" s="108" t="s">
        <v>326</v>
      </c>
      <c r="C6" s="100" t="s">
        <v>327</v>
      </c>
      <c r="D6" s="133">
        <v>35595</v>
      </c>
      <c r="E6" s="106">
        <v>581</v>
      </c>
      <c r="F6" s="228">
        <v>560</v>
      </c>
      <c r="G6" s="130">
        <v>569</v>
      </c>
      <c r="H6" s="130">
        <v>566</v>
      </c>
      <c r="I6" s="130">
        <v>578</v>
      </c>
      <c r="J6" s="130">
        <v>584</v>
      </c>
      <c r="K6" s="134">
        <v>574.25</v>
      </c>
    </row>
    <row r="7" spans="1:11">
      <c r="A7" s="186">
        <v>5</v>
      </c>
      <c r="B7" s="135" t="s">
        <v>333</v>
      </c>
      <c r="C7" s="110" t="s">
        <v>10</v>
      </c>
      <c r="D7" s="136">
        <v>36173</v>
      </c>
      <c r="E7" s="228">
        <v>553</v>
      </c>
      <c r="F7" s="130">
        <v>578</v>
      </c>
      <c r="G7" s="130">
        <v>571</v>
      </c>
      <c r="H7" s="130"/>
      <c r="I7" s="130">
        <v>565</v>
      </c>
      <c r="J7" s="130">
        <v>573</v>
      </c>
      <c r="K7" s="131">
        <v>571.75</v>
      </c>
    </row>
    <row r="8" spans="1:11">
      <c r="A8" s="186">
        <v>6</v>
      </c>
      <c r="B8" s="112" t="s">
        <v>334</v>
      </c>
      <c r="C8" s="110" t="s">
        <v>8</v>
      </c>
      <c r="D8" s="137" t="s">
        <v>392</v>
      </c>
      <c r="E8" s="228">
        <v>556</v>
      </c>
      <c r="F8" s="130">
        <v>568</v>
      </c>
      <c r="G8" s="130">
        <v>576</v>
      </c>
      <c r="H8" s="130"/>
      <c r="I8" s="130">
        <v>567</v>
      </c>
      <c r="J8" s="130">
        <v>575</v>
      </c>
      <c r="K8" s="131">
        <v>571.5</v>
      </c>
    </row>
    <row r="9" spans="1:11">
      <c r="A9" s="186">
        <v>7</v>
      </c>
      <c r="B9" s="114" t="s">
        <v>331</v>
      </c>
      <c r="C9" s="110" t="s">
        <v>7</v>
      </c>
      <c r="D9" s="132">
        <v>36517</v>
      </c>
      <c r="E9" s="228">
        <v>564</v>
      </c>
      <c r="F9" s="130">
        <v>573</v>
      </c>
      <c r="G9" s="130">
        <v>567</v>
      </c>
      <c r="H9" s="130"/>
      <c r="I9" s="130">
        <v>570</v>
      </c>
      <c r="J9" s="130">
        <v>567</v>
      </c>
      <c r="K9" s="131">
        <v>569.25</v>
      </c>
    </row>
    <row r="10" spans="1:11">
      <c r="A10" s="186">
        <v>8</v>
      </c>
      <c r="B10" s="138" t="s">
        <v>336</v>
      </c>
      <c r="C10" s="110" t="s">
        <v>63</v>
      </c>
      <c r="D10" s="136">
        <v>36214</v>
      </c>
      <c r="E10" s="228">
        <v>559</v>
      </c>
      <c r="F10" s="130">
        <v>561</v>
      </c>
      <c r="G10" s="130">
        <v>572</v>
      </c>
      <c r="H10" s="130"/>
      <c r="I10" s="130">
        <v>570</v>
      </c>
      <c r="J10" s="130">
        <v>574</v>
      </c>
      <c r="K10" s="131">
        <v>569.25</v>
      </c>
    </row>
    <row r="11" spans="1:11">
      <c r="A11" s="186">
        <v>9</v>
      </c>
      <c r="B11" s="114" t="s">
        <v>328</v>
      </c>
      <c r="C11" s="110" t="s">
        <v>329</v>
      </c>
      <c r="D11" s="132">
        <v>35506</v>
      </c>
      <c r="E11" s="106">
        <v>567</v>
      </c>
      <c r="F11" s="130">
        <v>573</v>
      </c>
      <c r="G11" s="130">
        <v>569</v>
      </c>
      <c r="H11" s="130">
        <v>568</v>
      </c>
      <c r="I11" s="228">
        <v>555</v>
      </c>
      <c r="J11" s="130">
        <v>557</v>
      </c>
      <c r="K11" s="131">
        <v>566.75</v>
      </c>
    </row>
    <row r="12" spans="1:11">
      <c r="A12" s="186">
        <v>10</v>
      </c>
      <c r="B12" s="112" t="s">
        <v>335</v>
      </c>
      <c r="C12" s="110" t="s">
        <v>8</v>
      </c>
      <c r="D12" s="132">
        <v>36743</v>
      </c>
      <c r="E12" s="106">
        <v>567</v>
      </c>
      <c r="F12" s="130">
        <v>566</v>
      </c>
      <c r="G12" s="130">
        <v>564</v>
      </c>
      <c r="H12" s="130">
        <v>567</v>
      </c>
      <c r="I12" s="228">
        <v>551</v>
      </c>
      <c r="J12" s="130">
        <v>563</v>
      </c>
      <c r="K12" s="131">
        <v>565</v>
      </c>
    </row>
    <row r="13" spans="1:11">
      <c r="A13" s="186">
        <v>11</v>
      </c>
      <c r="B13" s="138" t="s">
        <v>339</v>
      </c>
      <c r="C13" s="110" t="s">
        <v>274</v>
      </c>
      <c r="D13" s="132">
        <v>35812</v>
      </c>
      <c r="E13" s="106">
        <v>562</v>
      </c>
      <c r="F13" s="130">
        <v>560</v>
      </c>
      <c r="G13" s="130">
        <v>561</v>
      </c>
      <c r="H13" s="130">
        <v>565</v>
      </c>
      <c r="I13" s="130">
        <v>570</v>
      </c>
      <c r="J13" s="228">
        <v>555</v>
      </c>
      <c r="K13" s="131">
        <v>564</v>
      </c>
    </row>
    <row r="14" spans="1:11">
      <c r="A14" s="186">
        <v>12</v>
      </c>
      <c r="B14" s="112" t="s">
        <v>338</v>
      </c>
      <c r="C14" s="110" t="s">
        <v>10</v>
      </c>
      <c r="D14" s="132">
        <v>38330</v>
      </c>
      <c r="E14" s="106">
        <v>566</v>
      </c>
      <c r="F14" s="130">
        <v>565</v>
      </c>
      <c r="G14" s="130">
        <v>559</v>
      </c>
      <c r="H14" s="130">
        <v>566</v>
      </c>
      <c r="I14" s="228">
        <v>551</v>
      </c>
      <c r="J14" s="130">
        <v>561</v>
      </c>
      <c r="K14" s="131">
        <v>562.75</v>
      </c>
    </row>
    <row r="15" spans="1:11">
      <c r="A15" s="186">
        <v>13</v>
      </c>
      <c r="B15" s="135" t="s">
        <v>337</v>
      </c>
      <c r="C15" s="110" t="s">
        <v>63</v>
      </c>
      <c r="D15" s="132">
        <v>35777</v>
      </c>
      <c r="E15" s="106">
        <v>568</v>
      </c>
      <c r="F15" s="130">
        <v>559</v>
      </c>
      <c r="G15" s="130">
        <v>564</v>
      </c>
      <c r="H15" s="228">
        <v>559</v>
      </c>
      <c r="I15" s="130">
        <v>561</v>
      </c>
      <c r="J15" s="130">
        <v>564</v>
      </c>
      <c r="K15" s="131">
        <v>562</v>
      </c>
    </row>
    <row r="16" spans="1:11">
      <c r="A16" s="186">
        <v>14</v>
      </c>
      <c r="B16" s="135" t="s">
        <v>341</v>
      </c>
      <c r="C16" s="110" t="s">
        <v>63</v>
      </c>
      <c r="D16" s="132">
        <v>37651</v>
      </c>
      <c r="E16" s="130">
        <v>566</v>
      </c>
      <c r="F16" s="130">
        <v>546</v>
      </c>
      <c r="G16" s="130">
        <v>547</v>
      </c>
      <c r="H16" s="130">
        <v>553</v>
      </c>
      <c r="I16" s="106"/>
      <c r="J16" s="106"/>
      <c r="K16" s="131">
        <v>553</v>
      </c>
    </row>
  </sheetData>
  <sortState ref="B3:K21">
    <sortCondition descending="1" ref="K3:K21"/>
  </sortState>
  <mergeCells count="1">
    <mergeCell ref="B1:K1"/>
  </mergeCells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29"/>
  <sheetViews>
    <sheetView topLeftCell="A19" workbookViewId="0">
      <selection activeCell="F31" sqref="F31"/>
    </sheetView>
  </sheetViews>
  <sheetFormatPr defaultRowHeight="15"/>
  <cols>
    <col min="1" max="1" width="6" bestFit="1" customWidth="1"/>
    <col min="2" max="2" width="34.7109375" bestFit="1" customWidth="1"/>
    <col min="4" max="4" width="11.28515625" bestFit="1" customWidth="1"/>
    <col min="5" max="5" width="6.42578125" bestFit="1" customWidth="1"/>
    <col min="6" max="6" width="8.5703125" bestFit="1" customWidth="1"/>
    <col min="7" max="7" width="6.42578125" bestFit="1" customWidth="1"/>
    <col min="8" max="8" width="7.42578125" bestFit="1" customWidth="1"/>
    <col min="9" max="9" width="6.42578125" bestFit="1" customWidth="1"/>
    <col min="10" max="10" width="8" bestFit="1" customWidth="1"/>
    <col min="11" max="11" width="9.28515625" customWidth="1"/>
    <col min="12" max="16" width="8" customWidth="1"/>
    <col min="17" max="17" width="7.42578125" bestFit="1" customWidth="1"/>
    <col min="18" max="18" width="8.85546875" customWidth="1"/>
  </cols>
  <sheetData>
    <row r="1" spans="1:18" ht="23.25">
      <c r="B1" s="248" t="s">
        <v>372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</row>
    <row r="2" spans="1:18" ht="25.5">
      <c r="A2" s="140" t="s">
        <v>255</v>
      </c>
      <c r="B2" s="141" t="s">
        <v>2</v>
      </c>
      <c r="C2" s="141" t="s">
        <v>256</v>
      </c>
      <c r="D2" s="142" t="s">
        <v>3</v>
      </c>
      <c r="E2" s="143" t="s">
        <v>257</v>
      </c>
      <c r="F2" s="143" t="s">
        <v>247</v>
      </c>
      <c r="G2" s="143" t="s">
        <v>258</v>
      </c>
      <c r="H2" s="143" t="s">
        <v>373</v>
      </c>
      <c r="I2" s="143" t="s">
        <v>259</v>
      </c>
      <c r="J2" s="143" t="s">
        <v>374</v>
      </c>
      <c r="K2" s="143" t="s">
        <v>396</v>
      </c>
      <c r="L2" s="143" t="s">
        <v>401</v>
      </c>
      <c r="M2" s="143" t="s">
        <v>405</v>
      </c>
      <c r="N2" s="143" t="s">
        <v>406</v>
      </c>
      <c r="O2" s="143" t="s">
        <v>407</v>
      </c>
      <c r="P2" s="143" t="s">
        <v>425</v>
      </c>
      <c r="Q2" s="143" t="s">
        <v>375</v>
      </c>
      <c r="R2" s="144" t="s">
        <v>6</v>
      </c>
    </row>
    <row r="3" spans="1:18">
      <c r="A3" s="145">
        <v>1</v>
      </c>
      <c r="B3" s="135" t="s">
        <v>346</v>
      </c>
      <c r="C3" s="110" t="s">
        <v>8</v>
      </c>
      <c r="D3" s="136">
        <v>36040</v>
      </c>
      <c r="E3" s="139">
        <v>579</v>
      </c>
      <c r="F3" s="139">
        <v>2</v>
      </c>
      <c r="G3" s="104">
        <v>577</v>
      </c>
      <c r="H3" s="104">
        <v>2</v>
      </c>
      <c r="I3" s="104">
        <v>574</v>
      </c>
      <c r="J3" s="104">
        <v>2</v>
      </c>
      <c r="K3" s="104">
        <v>582</v>
      </c>
      <c r="L3" s="104">
        <v>0.25</v>
      </c>
      <c r="M3" s="104">
        <v>579</v>
      </c>
      <c r="N3" s="104">
        <v>2</v>
      </c>
      <c r="O3" s="222">
        <v>575</v>
      </c>
      <c r="P3" s="104"/>
      <c r="Q3" s="149">
        <v>2318.25</v>
      </c>
      <c r="R3" s="150">
        <v>579.55999999999995</v>
      </c>
    </row>
    <row r="4" spans="1:18">
      <c r="A4" s="145">
        <v>2</v>
      </c>
      <c r="B4" s="118" t="s">
        <v>347</v>
      </c>
      <c r="C4" s="98" t="s">
        <v>293</v>
      </c>
      <c r="D4" s="151">
        <v>37388</v>
      </c>
      <c r="E4" s="134">
        <v>562</v>
      </c>
      <c r="F4" s="139" t="s">
        <v>345</v>
      </c>
      <c r="G4" s="104">
        <v>576</v>
      </c>
      <c r="H4" s="104"/>
      <c r="I4" s="104">
        <v>575</v>
      </c>
      <c r="J4" s="104"/>
      <c r="K4" s="222">
        <v>574</v>
      </c>
      <c r="L4" s="104"/>
      <c r="M4" s="104">
        <v>579</v>
      </c>
      <c r="N4" s="104">
        <v>0.5</v>
      </c>
      <c r="O4" s="104">
        <v>581</v>
      </c>
      <c r="P4" s="104">
        <v>2</v>
      </c>
      <c r="Q4" s="149">
        <v>2313.5</v>
      </c>
      <c r="R4" s="150">
        <v>578.37</v>
      </c>
    </row>
    <row r="5" spans="1:18">
      <c r="A5" s="145">
        <v>3</v>
      </c>
      <c r="B5" s="118" t="s">
        <v>330</v>
      </c>
      <c r="C5" s="98" t="s">
        <v>7</v>
      </c>
      <c r="D5" s="151">
        <v>37055</v>
      </c>
      <c r="E5" s="117">
        <v>568</v>
      </c>
      <c r="F5" s="117" t="s">
        <v>345</v>
      </c>
      <c r="G5" s="104">
        <v>571</v>
      </c>
      <c r="H5" s="104">
        <v>0.5</v>
      </c>
      <c r="I5" s="104">
        <v>577</v>
      </c>
      <c r="J5" s="104">
        <v>1</v>
      </c>
      <c r="K5" s="104">
        <v>578</v>
      </c>
      <c r="L5" s="104">
        <v>1</v>
      </c>
      <c r="M5" s="104">
        <v>574</v>
      </c>
      <c r="N5" s="104">
        <v>1</v>
      </c>
      <c r="O5" s="222">
        <v>570</v>
      </c>
      <c r="P5" s="222">
        <v>0.5</v>
      </c>
      <c r="Q5" s="149">
        <v>2303.5</v>
      </c>
      <c r="R5" s="150">
        <v>575.87</v>
      </c>
    </row>
    <row r="6" spans="1:18">
      <c r="A6" s="145">
        <v>4</v>
      </c>
      <c r="B6" s="146" t="s">
        <v>344</v>
      </c>
      <c r="C6" s="147" t="s">
        <v>403</v>
      </c>
      <c r="D6" s="148">
        <v>36475</v>
      </c>
      <c r="E6" s="149">
        <v>583</v>
      </c>
      <c r="F6" s="149">
        <v>0.5</v>
      </c>
      <c r="G6" s="222">
        <v>568</v>
      </c>
      <c r="H6" s="231"/>
      <c r="I6" s="231">
        <v>572</v>
      </c>
      <c r="J6" s="231"/>
      <c r="K6" s="231">
        <v>572</v>
      </c>
      <c r="L6" s="231"/>
      <c r="M6" s="231">
        <v>573</v>
      </c>
      <c r="N6" s="231">
        <v>0.25</v>
      </c>
      <c r="O6" s="231">
        <v>578</v>
      </c>
      <c r="P6" s="231">
        <v>1</v>
      </c>
      <c r="Q6" s="149">
        <v>2296.25</v>
      </c>
      <c r="R6" s="150">
        <v>574.05999999999995</v>
      </c>
    </row>
    <row r="7" spans="1:18">
      <c r="A7" s="145">
        <v>5</v>
      </c>
      <c r="B7" s="146" t="s">
        <v>356</v>
      </c>
      <c r="C7" s="147" t="s">
        <v>8</v>
      </c>
      <c r="D7" s="154">
        <v>36201</v>
      </c>
      <c r="E7" s="160">
        <v>564</v>
      </c>
      <c r="F7" s="139" t="s">
        <v>345</v>
      </c>
      <c r="G7" s="222">
        <v>562</v>
      </c>
      <c r="H7" s="235"/>
      <c r="I7" s="235">
        <v>566</v>
      </c>
      <c r="J7" s="235"/>
      <c r="K7" s="235">
        <v>575</v>
      </c>
      <c r="L7" s="235">
        <v>2</v>
      </c>
      <c r="M7" s="235">
        <v>583</v>
      </c>
      <c r="N7" s="235"/>
      <c r="O7" s="235">
        <v>568</v>
      </c>
      <c r="P7" s="235"/>
      <c r="Q7" s="149">
        <v>2294</v>
      </c>
      <c r="R7" s="150">
        <v>573.5</v>
      </c>
    </row>
    <row r="8" spans="1:18">
      <c r="A8" s="145">
        <v>6</v>
      </c>
      <c r="B8" s="112" t="s">
        <v>349</v>
      </c>
      <c r="C8" s="96" t="s">
        <v>8</v>
      </c>
      <c r="D8" s="136">
        <v>35463</v>
      </c>
      <c r="E8" s="139">
        <v>565</v>
      </c>
      <c r="F8" s="139" t="s">
        <v>345</v>
      </c>
      <c r="G8" s="104">
        <v>569</v>
      </c>
      <c r="H8" s="104"/>
      <c r="I8" s="104">
        <v>570</v>
      </c>
      <c r="J8" s="104">
        <v>0.25</v>
      </c>
      <c r="K8" s="222">
        <v>562</v>
      </c>
      <c r="L8" s="104"/>
      <c r="M8" s="104">
        <v>575</v>
      </c>
      <c r="N8" s="104"/>
      <c r="O8" s="104">
        <v>574</v>
      </c>
      <c r="P8" s="104"/>
      <c r="Q8" s="149">
        <v>2288.25</v>
      </c>
      <c r="R8" s="150">
        <v>572.05999999999995</v>
      </c>
    </row>
    <row r="9" spans="1:18">
      <c r="A9" s="145">
        <v>7</v>
      </c>
      <c r="B9" s="118" t="s">
        <v>351</v>
      </c>
      <c r="C9" s="98" t="s">
        <v>7</v>
      </c>
      <c r="D9" s="152">
        <v>36631</v>
      </c>
      <c r="E9" s="117">
        <v>566</v>
      </c>
      <c r="F9" s="117" t="s">
        <v>345</v>
      </c>
      <c r="G9" s="222">
        <v>565</v>
      </c>
      <c r="H9" s="235"/>
      <c r="I9" s="235">
        <v>566</v>
      </c>
      <c r="J9" s="235"/>
      <c r="K9" s="235">
        <v>573</v>
      </c>
      <c r="L9" s="235">
        <v>0.5</v>
      </c>
      <c r="M9" s="235">
        <v>578</v>
      </c>
      <c r="N9" s="235"/>
      <c r="O9" s="235">
        <v>570</v>
      </c>
      <c r="P9" s="235">
        <v>0.25</v>
      </c>
      <c r="Q9" s="149">
        <v>2287.75</v>
      </c>
      <c r="R9" s="150">
        <v>571.92999999999995</v>
      </c>
    </row>
    <row r="10" spans="1:18">
      <c r="A10" s="145">
        <v>8</v>
      </c>
      <c r="B10" s="135" t="s">
        <v>337</v>
      </c>
      <c r="C10" s="110" t="s">
        <v>63</v>
      </c>
      <c r="D10" s="136">
        <v>35777</v>
      </c>
      <c r="E10" s="139">
        <v>566</v>
      </c>
      <c r="F10" s="139" t="s">
        <v>345</v>
      </c>
      <c r="G10" s="231">
        <v>569</v>
      </c>
      <c r="H10" s="104"/>
      <c r="I10" s="104">
        <v>570</v>
      </c>
      <c r="J10" s="104"/>
      <c r="K10" s="104">
        <v>570</v>
      </c>
      <c r="L10" s="104"/>
      <c r="M10" s="222">
        <v>568</v>
      </c>
      <c r="N10" s="104"/>
      <c r="O10" s="104">
        <v>570</v>
      </c>
      <c r="P10" s="104"/>
      <c r="Q10" s="149">
        <v>2279</v>
      </c>
      <c r="R10" s="150">
        <v>569.75</v>
      </c>
    </row>
    <row r="11" spans="1:18">
      <c r="A11" s="145">
        <v>9</v>
      </c>
      <c r="B11" s="135" t="s">
        <v>348</v>
      </c>
      <c r="C11" s="110" t="s">
        <v>8</v>
      </c>
      <c r="D11" s="132">
        <v>35508</v>
      </c>
      <c r="E11" s="139">
        <v>571</v>
      </c>
      <c r="F11" s="139">
        <v>0.25</v>
      </c>
      <c r="G11" s="104">
        <v>577</v>
      </c>
      <c r="H11" s="104"/>
      <c r="I11" s="104">
        <v>566</v>
      </c>
      <c r="J11" s="104"/>
      <c r="K11" s="104">
        <v>566</v>
      </c>
      <c r="L11" s="104"/>
      <c r="M11" s="104">
        <v>568</v>
      </c>
      <c r="N11" s="104"/>
      <c r="O11" s="222">
        <v>548</v>
      </c>
      <c r="P11" s="104"/>
      <c r="Q11" s="149">
        <v>2277</v>
      </c>
      <c r="R11" s="150">
        <v>569.25</v>
      </c>
    </row>
    <row r="12" spans="1:18">
      <c r="A12" s="145">
        <v>10</v>
      </c>
      <c r="B12" s="135" t="s">
        <v>326</v>
      </c>
      <c r="C12" s="110" t="s">
        <v>327</v>
      </c>
      <c r="D12" s="132">
        <v>35595</v>
      </c>
      <c r="E12" s="139">
        <v>566</v>
      </c>
      <c r="F12" s="139" t="s">
        <v>345</v>
      </c>
      <c r="G12" s="222">
        <v>565</v>
      </c>
      <c r="H12" s="104"/>
      <c r="I12" s="104">
        <v>568</v>
      </c>
      <c r="J12" s="104"/>
      <c r="K12" s="104">
        <v>567</v>
      </c>
      <c r="L12" s="104"/>
      <c r="M12" s="104">
        <v>568</v>
      </c>
      <c r="N12" s="104"/>
      <c r="O12" s="104">
        <v>571</v>
      </c>
      <c r="P12" s="104"/>
      <c r="Q12" s="149">
        <v>2274</v>
      </c>
      <c r="R12" s="150">
        <v>568.5</v>
      </c>
    </row>
    <row r="13" spans="1:18">
      <c r="A13" s="145">
        <v>11</v>
      </c>
      <c r="B13" s="118" t="s">
        <v>323</v>
      </c>
      <c r="C13" s="98" t="s">
        <v>8</v>
      </c>
      <c r="D13" s="151">
        <v>37525</v>
      </c>
      <c r="E13" s="117">
        <v>567</v>
      </c>
      <c r="F13" s="117" t="s">
        <v>345</v>
      </c>
      <c r="G13" s="104">
        <v>566</v>
      </c>
      <c r="H13" s="104"/>
      <c r="I13" s="104">
        <v>569</v>
      </c>
      <c r="J13" s="104">
        <v>0.5</v>
      </c>
      <c r="K13" s="222">
        <v>559</v>
      </c>
      <c r="L13" s="104"/>
      <c r="M13" s="104">
        <v>571</v>
      </c>
      <c r="N13" s="104"/>
      <c r="O13" s="104">
        <v>567</v>
      </c>
      <c r="P13" s="104"/>
      <c r="Q13" s="149">
        <v>2273.5</v>
      </c>
      <c r="R13" s="150">
        <v>568.37</v>
      </c>
    </row>
    <row r="14" spans="1:18">
      <c r="A14" s="145">
        <v>12</v>
      </c>
      <c r="B14" s="118" t="s">
        <v>354</v>
      </c>
      <c r="C14" s="98" t="s">
        <v>293</v>
      </c>
      <c r="D14" s="151">
        <v>36892</v>
      </c>
      <c r="E14" s="104">
        <v>566</v>
      </c>
      <c r="F14" s="104" t="s">
        <v>345</v>
      </c>
      <c r="G14" s="104">
        <v>564</v>
      </c>
      <c r="H14" s="104"/>
      <c r="I14" s="222">
        <v>563</v>
      </c>
      <c r="J14" s="104"/>
      <c r="K14" s="104"/>
      <c r="L14" s="104"/>
      <c r="M14" s="104">
        <v>570</v>
      </c>
      <c r="N14" s="104"/>
      <c r="O14" s="104">
        <v>568</v>
      </c>
      <c r="P14" s="104"/>
      <c r="Q14" s="149">
        <v>2268</v>
      </c>
      <c r="R14" s="150">
        <v>567</v>
      </c>
    </row>
    <row r="15" spans="1:18">
      <c r="A15" s="145">
        <v>13</v>
      </c>
      <c r="B15" s="118" t="s">
        <v>350</v>
      </c>
      <c r="C15" s="98" t="s">
        <v>8</v>
      </c>
      <c r="D15" s="152">
        <v>38255</v>
      </c>
      <c r="E15" s="153">
        <v>566</v>
      </c>
      <c r="F15" s="117" t="s">
        <v>345</v>
      </c>
      <c r="G15" s="235">
        <v>571</v>
      </c>
      <c r="H15" s="235"/>
      <c r="I15" s="235">
        <v>566</v>
      </c>
      <c r="J15" s="235"/>
      <c r="K15" s="222">
        <v>548</v>
      </c>
      <c r="L15" s="235"/>
      <c r="M15" s="235">
        <v>572</v>
      </c>
      <c r="N15" s="235"/>
      <c r="O15" s="235">
        <v>555</v>
      </c>
      <c r="P15" s="235"/>
      <c r="Q15" s="149">
        <v>2264</v>
      </c>
      <c r="R15" s="150">
        <v>566</v>
      </c>
    </row>
    <row r="16" spans="1:18">
      <c r="A16" s="145">
        <v>14</v>
      </c>
      <c r="B16" s="146" t="s">
        <v>353</v>
      </c>
      <c r="C16" s="147" t="s">
        <v>7</v>
      </c>
      <c r="D16" s="148">
        <v>36461</v>
      </c>
      <c r="E16" s="222">
        <v>556</v>
      </c>
      <c r="F16" s="104" t="s">
        <v>345</v>
      </c>
      <c r="G16" s="104">
        <v>569</v>
      </c>
      <c r="H16" s="104">
        <v>0.25</v>
      </c>
      <c r="I16" s="104">
        <v>569</v>
      </c>
      <c r="J16" s="104"/>
      <c r="K16" s="104"/>
      <c r="L16" s="104"/>
      <c r="M16" s="104">
        <v>557</v>
      </c>
      <c r="N16" s="104"/>
      <c r="O16" s="104">
        <v>568</v>
      </c>
      <c r="P16" s="104"/>
      <c r="Q16" s="149">
        <v>2263.25</v>
      </c>
      <c r="R16" s="150">
        <v>565.80999999999995</v>
      </c>
    </row>
    <row r="17" spans="1:18">
      <c r="A17" s="145">
        <v>15</v>
      </c>
      <c r="B17" s="135" t="s">
        <v>321</v>
      </c>
      <c r="C17" s="110" t="s">
        <v>7</v>
      </c>
      <c r="D17" s="132">
        <v>36094</v>
      </c>
      <c r="E17" s="139">
        <v>565</v>
      </c>
      <c r="F17" s="139" t="s">
        <v>345</v>
      </c>
      <c r="G17" s="104">
        <v>567</v>
      </c>
      <c r="H17" s="104"/>
      <c r="I17" s="104">
        <v>567</v>
      </c>
      <c r="J17" s="104"/>
      <c r="K17" s="104">
        <v>568</v>
      </c>
      <c r="L17" s="104"/>
      <c r="M17" s="104">
        <v>559</v>
      </c>
      <c r="N17" s="104"/>
      <c r="O17" s="222">
        <v>558</v>
      </c>
      <c r="P17" s="104"/>
      <c r="Q17" s="149">
        <v>2261</v>
      </c>
      <c r="R17" s="150">
        <v>565.25</v>
      </c>
    </row>
    <row r="18" spans="1:18">
      <c r="A18" s="145">
        <v>16</v>
      </c>
      <c r="B18" s="135" t="s">
        <v>355</v>
      </c>
      <c r="C18" s="110" t="s">
        <v>8</v>
      </c>
      <c r="D18" s="132">
        <v>35603</v>
      </c>
      <c r="E18" s="139">
        <v>570</v>
      </c>
      <c r="F18" s="139">
        <v>0.25</v>
      </c>
      <c r="G18" s="104">
        <v>561</v>
      </c>
      <c r="H18" s="104"/>
      <c r="I18" s="104">
        <v>562</v>
      </c>
      <c r="J18" s="104"/>
      <c r="K18" s="104">
        <v>568</v>
      </c>
      <c r="L18" s="104"/>
      <c r="M18" s="222">
        <v>560</v>
      </c>
      <c r="N18" s="104"/>
      <c r="O18" s="104">
        <v>570</v>
      </c>
      <c r="P18" s="104"/>
      <c r="Q18" s="149">
        <v>2261</v>
      </c>
      <c r="R18" s="150">
        <v>565.25</v>
      </c>
    </row>
    <row r="19" spans="1:18">
      <c r="A19" s="145">
        <v>17</v>
      </c>
      <c r="B19" s="135" t="s">
        <v>357</v>
      </c>
      <c r="C19" s="110" t="s">
        <v>63</v>
      </c>
      <c r="D19" s="132">
        <v>35663</v>
      </c>
      <c r="E19" s="104">
        <v>564</v>
      </c>
      <c r="F19" s="104" t="s">
        <v>345</v>
      </c>
      <c r="G19" s="104">
        <v>567</v>
      </c>
      <c r="H19" s="104"/>
      <c r="I19" s="104">
        <v>559</v>
      </c>
      <c r="J19" s="104"/>
      <c r="K19" s="104">
        <v>565</v>
      </c>
      <c r="L19" s="139"/>
      <c r="M19" s="139"/>
      <c r="N19" s="139"/>
      <c r="O19" s="139"/>
      <c r="P19" s="139"/>
      <c r="Q19" s="149">
        <v>2255</v>
      </c>
      <c r="R19" s="150">
        <v>563.75</v>
      </c>
    </row>
    <row r="20" spans="1:18">
      <c r="A20" s="145">
        <v>18</v>
      </c>
      <c r="B20" s="118" t="s">
        <v>360</v>
      </c>
      <c r="C20" s="98" t="s">
        <v>63</v>
      </c>
      <c r="D20" s="151">
        <v>37000</v>
      </c>
      <c r="E20" s="222">
        <v>553</v>
      </c>
      <c r="F20" s="104" t="s">
        <v>345</v>
      </c>
      <c r="G20" s="104">
        <v>564</v>
      </c>
      <c r="H20" s="104"/>
      <c r="I20" s="104">
        <v>570</v>
      </c>
      <c r="J20" s="104"/>
      <c r="K20" s="104"/>
      <c r="L20" s="104"/>
      <c r="M20" s="104">
        <v>563</v>
      </c>
      <c r="N20" s="104"/>
      <c r="O20" s="104">
        <v>556</v>
      </c>
      <c r="P20" s="104"/>
      <c r="Q20" s="149">
        <v>2253</v>
      </c>
      <c r="R20" s="150">
        <v>563.25</v>
      </c>
    </row>
    <row r="21" spans="1:18">
      <c r="A21" s="145">
        <v>19</v>
      </c>
      <c r="B21" s="118" t="s">
        <v>361</v>
      </c>
      <c r="C21" s="98" t="s">
        <v>293</v>
      </c>
      <c r="D21" s="151">
        <v>36604</v>
      </c>
      <c r="E21" s="104">
        <v>550</v>
      </c>
      <c r="F21" s="104" t="s">
        <v>345</v>
      </c>
      <c r="G21" s="104">
        <v>568</v>
      </c>
      <c r="H21" s="104"/>
      <c r="I21" s="104">
        <v>566</v>
      </c>
      <c r="J21" s="104"/>
      <c r="K21" s="104"/>
      <c r="L21" s="104"/>
      <c r="M21" s="222">
        <v>500</v>
      </c>
      <c r="N21" s="104"/>
      <c r="O21" s="104">
        <v>569</v>
      </c>
      <c r="P21" s="104"/>
      <c r="Q21" s="149">
        <v>2253</v>
      </c>
      <c r="R21" s="150">
        <v>563.25</v>
      </c>
    </row>
    <row r="22" spans="1:18">
      <c r="A22" s="145">
        <v>20</v>
      </c>
      <c r="B22" s="115" t="s">
        <v>362</v>
      </c>
      <c r="C22" s="98" t="s">
        <v>35</v>
      </c>
      <c r="D22" s="151">
        <v>37117</v>
      </c>
      <c r="E22" s="235">
        <v>561</v>
      </c>
      <c r="F22" s="104"/>
      <c r="G22" s="104">
        <v>557</v>
      </c>
      <c r="H22" s="104"/>
      <c r="I22" s="104">
        <v>567</v>
      </c>
      <c r="J22" s="104"/>
      <c r="K22" s="104"/>
      <c r="L22" s="104"/>
      <c r="M22" s="104">
        <v>566</v>
      </c>
      <c r="N22" s="104"/>
      <c r="O22" s="222">
        <v>557</v>
      </c>
      <c r="P22" s="104"/>
      <c r="Q22" s="149">
        <v>2251</v>
      </c>
      <c r="R22" s="150">
        <v>562.75</v>
      </c>
    </row>
    <row r="23" spans="1:18">
      <c r="A23" s="145">
        <v>21</v>
      </c>
      <c r="B23" s="118" t="s">
        <v>352</v>
      </c>
      <c r="C23" s="98" t="s">
        <v>332</v>
      </c>
      <c r="D23" s="152">
        <v>37428</v>
      </c>
      <c r="E23" s="235">
        <v>560</v>
      </c>
      <c r="F23" s="104" t="s">
        <v>345</v>
      </c>
      <c r="G23" s="235">
        <v>564</v>
      </c>
      <c r="H23" s="235"/>
      <c r="I23" s="235">
        <v>572</v>
      </c>
      <c r="J23" s="235"/>
      <c r="K23" s="235"/>
      <c r="L23" s="235"/>
      <c r="M23" s="222">
        <v>548</v>
      </c>
      <c r="N23" s="235"/>
      <c r="O23" s="235">
        <v>551</v>
      </c>
      <c r="P23" s="235"/>
      <c r="Q23" s="149">
        <v>2247</v>
      </c>
      <c r="R23" s="150">
        <v>561.75</v>
      </c>
    </row>
    <row r="24" spans="1:18">
      <c r="A24" s="145">
        <v>22</v>
      </c>
      <c r="B24" s="118" t="s">
        <v>358</v>
      </c>
      <c r="C24" s="98" t="s">
        <v>8</v>
      </c>
      <c r="D24" s="152">
        <v>36885</v>
      </c>
      <c r="E24" s="235">
        <v>561</v>
      </c>
      <c r="F24" s="104" t="s">
        <v>345</v>
      </c>
      <c r="G24" s="235">
        <v>566</v>
      </c>
      <c r="H24" s="235"/>
      <c r="I24" s="235">
        <v>561</v>
      </c>
      <c r="J24" s="235"/>
      <c r="K24" s="235"/>
      <c r="L24" s="235"/>
      <c r="M24" s="235">
        <v>558</v>
      </c>
      <c r="N24" s="235"/>
      <c r="O24" s="222">
        <v>551</v>
      </c>
      <c r="P24" s="235"/>
      <c r="Q24" s="149">
        <v>2246</v>
      </c>
      <c r="R24" s="150">
        <v>561.5</v>
      </c>
    </row>
    <row r="25" spans="1:18">
      <c r="A25" s="145">
        <v>23</v>
      </c>
      <c r="B25" s="118" t="s">
        <v>364</v>
      </c>
      <c r="C25" s="98" t="s">
        <v>8</v>
      </c>
      <c r="D25" s="152">
        <v>38007</v>
      </c>
      <c r="E25" s="235">
        <v>554</v>
      </c>
      <c r="F25" s="104" t="s">
        <v>345</v>
      </c>
      <c r="G25" s="235">
        <v>569</v>
      </c>
      <c r="H25" s="235"/>
      <c r="I25" s="235">
        <v>559</v>
      </c>
      <c r="J25" s="235"/>
      <c r="K25" s="235"/>
      <c r="L25" s="235"/>
      <c r="M25" s="235">
        <v>557</v>
      </c>
      <c r="N25" s="235"/>
      <c r="O25" s="222">
        <v>552</v>
      </c>
      <c r="P25" s="235"/>
      <c r="Q25" s="149">
        <v>2239</v>
      </c>
      <c r="R25" s="150">
        <v>559.75</v>
      </c>
    </row>
    <row r="26" spans="1:18">
      <c r="A26" s="145">
        <v>24</v>
      </c>
      <c r="B26" s="155" t="s">
        <v>334</v>
      </c>
      <c r="C26" s="147" t="s">
        <v>8</v>
      </c>
      <c r="D26" s="154" t="s">
        <v>392</v>
      </c>
      <c r="E26" s="235">
        <v>554</v>
      </c>
      <c r="F26" s="104" t="s">
        <v>345</v>
      </c>
      <c r="G26" s="235">
        <v>564</v>
      </c>
      <c r="H26" s="235"/>
      <c r="I26" s="235">
        <v>568</v>
      </c>
      <c r="J26" s="235"/>
      <c r="K26" s="235"/>
      <c r="L26" s="235"/>
      <c r="M26" s="235">
        <v>546</v>
      </c>
      <c r="N26" s="235"/>
      <c r="O26" s="222">
        <v>542</v>
      </c>
      <c r="P26" s="235"/>
      <c r="Q26" s="149">
        <v>2232</v>
      </c>
      <c r="R26" s="150">
        <v>558</v>
      </c>
    </row>
    <row r="27" spans="1:18">
      <c r="A27" s="145">
        <v>25</v>
      </c>
      <c r="B27" s="146" t="s">
        <v>368</v>
      </c>
      <c r="C27" s="147" t="s">
        <v>63</v>
      </c>
      <c r="D27" s="154">
        <v>36174</v>
      </c>
      <c r="E27" s="235">
        <v>564</v>
      </c>
      <c r="F27" s="104"/>
      <c r="G27" s="235">
        <v>552</v>
      </c>
      <c r="H27" s="235"/>
      <c r="I27" s="235">
        <v>551</v>
      </c>
      <c r="J27" s="235"/>
      <c r="K27" s="235">
        <v>562</v>
      </c>
      <c r="L27" s="159"/>
      <c r="M27" s="159"/>
      <c r="N27" s="159"/>
      <c r="O27" s="159"/>
      <c r="P27" s="159"/>
      <c r="Q27" s="159">
        <v>2229</v>
      </c>
      <c r="R27" s="150">
        <v>557.25</v>
      </c>
    </row>
    <row r="28" spans="1:18">
      <c r="A28" s="145">
        <v>26</v>
      </c>
      <c r="B28" s="118" t="s">
        <v>366</v>
      </c>
      <c r="C28" s="98" t="s">
        <v>10</v>
      </c>
      <c r="D28" s="152">
        <v>36991</v>
      </c>
      <c r="E28" s="235">
        <v>562</v>
      </c>
      <c r="F28" s="104"/>
      <c r="G28" s="235">
        <v>547</v>
      </c>
      <c r="H28" s="235"/>
      <c r="I28" s="235">
        <v>565</v>
      </c>
      <c r="J28" s="235"/>
      <c r="K28" s="235">
        <v>554</v>
      </c>
      <c r="L28" s="153"/>
      <c r="M28" s="153"/>
      <c r="N28" s="153"/>
      <c r="O28" s="153"/>
      <c r="P28" s="153"/>
      <c r="Q28" s="153">
        <v>2228</v>
      </c>
      <c r="R28" s="150">
        <v>557</v>
      </c>
    </row>
    <row r="29" spans="1:18">
      <c r="A29" s="145">
        <v>27</v>
      </c>
      <c r="B29" s="118" t="s">
        <v>369</v>
      </c>
      <c r="C29" s="98" t="s">
        <v>8</v>
      </c>
      <c r="D29" s="151">
        <v>36783</v>
      </c>
      <c r="E29" s="104">
        <v>564</v>
      </c>
      <c r="F29" s="104"/>
      <c r="G29" s="104">
        <v>552</v>
      </c>
      <c r="H29" s="104"/>
      <c r="I29" s="104">
        <v>545</v>
      </c>
      <c r="J29" s="104"/>
      <c r="K29" s="104">
        <v>547</v>
      </c>
      <c r="L29" s="117"/>
      <c r="M29" s="117"/>
      <c r="N29" s="117"/>
      <c r="O29" s="117"/>
      <c r="P29" s="117"/>
      <c r="Q29" s="117">
        <v>2208</v>
      </c>
      <c r="R29" s="150">
        <v>552</v>
      </c>
    </row>
  </sheetData>
  <sortState ref="B3:R126">
    <sortCondition descending="1" ref="R3:R126"/>
  </sortState>
  <mergeCells count="1">
    <mergeCell ref="B1:R1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21"/>
  <sheetViews>
    <sheetView topLeftCell="A7" workbookViewId="0">
      <selection activeCell="A22" sqref="A22:XFD150"/>
    </sheetView>
  </sheetViews>
  <sheetFormatPr defaultRowHeight="15"/>
  <cols>
    <col min="1" max="1" width="6" bestFit="1" customWidth="1"/>
    <col min="2" max="2" width="34.7109375" bestFit="1" customWidth="1"/>
    <col min="4" max="4" width="11.28515625" bestFit="1" customWidth="1"/>
    <col min="5" max="5" width="6.42578125" bestFit="1" customWidth="1"/>
    <col min="6" max="6" width="8.5703125" bestFit="1" customWidth="1"/>
    <col min="7" max="7" width="6.42578125" bestFit="1" customWidth="1"/>
    <col min="8" max="8" width="7.42578125" bestFit="1" customWidth="1"/>
    <col min="9" max="9" width="6.42578125" bestFit="1" customWidth="1"/>
    <col min="10" max="10" width="8" bestFit="1" customWidth="1"/>
    <col min="11" max="11" width="9.7109375" customWidth="1"/>
    <col min="12" max="16" width="8" customWidth="1"/>
    <col min="17" max="17" width="7.42578125" bestFit="1" customWidth="1"/>
    <col min="18" max="18" width="8.85546875" customWidth="1"/>
  </cols>
  <sheetData>
    <row r="1" spans="1:18" ht="23.25">
      <c r="B1" s="248" t="s">
        <v>376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</row>
    <row r="2" spans="1:18" ht="25.5">
      <c r="A2" s="140" t="s">
        <v>255</v>
      </c>
      <c r="B2" s="141" t="s">
        <v>2</v>
      </c>
      <c r="C2" s="141" t="s">
        <v>256</v>
      </c>
      <c r="D2" s="142" t="s">
        <v>3</v>
      </c>
      <c r="E2" s="143" t="s">
        <v>257</v>
      </c>
      <c r="F2" s="143" t="s">
        <v>247</v>
      </c>
      <c r="G2" s="143" t="s">
        <v>258</v>
      </c>
      <c r="H2" s="143" t="s">
        <v>373</v>
      </c>
      <c r="I2" s="143" t="s">
        <v>259</v>
      </c>
      <c r="J2" s="143" t="s">
        <v>374</v>
      </c>
      <c r="K2" s="143" t="s">
        <v>396</v>
      </c>
      <c r="L2" s="143" t="s">
        <v>401</v>
      </c>
      <c r="M2" s="143" t="s">
        <v>408</v>
      </c>
      <c r="N2" s="143" t="s">
        <v>406</v>
      </c>
      <c r="O2" s="143" t="s">
        <v>407</v>
      </c>
      <c r="P2" s="143" t="s">
        <v>406</v>
      </c>
      <c r="Q2" s="143" t="s">
        <v>375</v>
      </c>
      <c r="R2" s="144" t="s">
        <v>6</v>
      </c>
    </row>
    <row r="3" spans="1:18">
      <c r="A3" s="145">
        <v>1</v>
      </c>
      <c r="B3" s="118" t="s">
        <v>347</v>
      </c>
      <c r="C3" s="98" t="s">
        <v>293</v>
      </c>
      <c r="D3" s="151">
        <v>37388</v>
      </c>
      <c r="E3" s="117">
        <v>562</v>
      </c>
      <c r="F3" s="117" t="s">
        <v>345</v>
      </c>
      <c r="G3" s="104">
        <v>576</v>
      </c>
      <c r="H3" s="104">
        <v>2</v>
      </c>
      <c r="I3" s="104">
        <v>575</v>
      </c>
      <c r="J3" s="104">
        <v>2</v>
      </c>
      <c r="K3" s="222">
        <v>574</v>
      </c>
      <c r="L3" s="104"/>
      <c r="M3" s="104">
        <v>579</v>
      </c>
      <c r="N3" s="104">
        <v>2</v>
      </c>
      <c r="O3" s="104">
        <v>581</v>
      </c>
      <c r="P3" s="104"/>
      <c r="Q3" s="149">
        <v>2317</v>
      </c>
      <c r="R3" s="150">
        <v>579.25</v>
      </c>
    </row>
    <row r="4" spans="1:18">
      <c r="A4" s="145">
        <v>2</v>
      </c>
      <c r="B4" s="118" t="s">
        <v>330</v>
      </c>
      <c r="C4" s="98" t="s">
        <v>7</v>
      </c>
      <c r="D4" s="151">
        <v>37055</v>
      </c>
      <c r="E4" s="117">
        <v>568</v>
      </c>
      <c r="F4" s="117">
        <v>0.25</v>
      </c>
      <c r="G4" s="104">
        <v>571</v>
      </c>
      <c r="H4" s="104"/>
      <c r="I4" s="104">
        <v>577</v>
      </c>
      <c r="J4" s="104">
        <v>0.5</v>
      </c>
      <c r="K4" s="104">
        <v>578</v>
      </c>
      <c r="L4" s="104">
        <v>0.25</v>
      </c>
      <c r="M4" s="104">
        <v>574</v>
      </c>
      <c r="N4" s="104">
        <v>1</v>
      </c>
      <c r="O4" s="222">
        <v>570</v>
      </c>
      <c r="P4" s="104"/>
      <c r="Q4" s="149">
        <v>2301.75</v>
      </c>
      <c r="R4" s="150">
        <v>575.42999999999995</v>
      </c>
    </row>
    <row r="5" spans="1:18">
      <c r="A5" s="145">
        <v>3</v>
      </c>
      <c r="B5" s="146" t="s">
        <v>344</v>
      </c>
      <c r="C5" s="147" t="s">
        <v>403</v>
      </c>
      <c r="D5" s="148">
        <v>36475</v>
      </c>
      <c r="E5" s="149">
        <v>583</v>
      </c>
      <c r="F5" s="149">
        <v>3</v>
      </c>
      <c r="G5" s="222">
        <v>568</v>
      </c>
      <c r="H5" s="104"/>
      <c r="I5" s="104">
        <v>572</v>
      </c>
      <c r="J5" s="104"/>
      <c r="K5" s="104">
        <v>572</v>
      </c>
      <c r="L5" s="104">
        <v>0.5</v>
      </c>
      <c r="M5" s="104">
        <v>573</v>
      </c>
      <c r="N5" s="104"/>
      <c r="O5" s="104">
        <v>578</v>
      </c>
      <c r="P5" s="104"/>
      <c r="Q5" s="149">
        <v>2295.5</v>
      </c>
      <c r="R5" s="150">
        <v>573.87</v>
      </c>
    </row>
    <row r="6" spans="1:18">
      <c r="A6" s="145">
        <v>4</v>
      </c>
      <c r="B6" s="146" t="s">
        <v>356</v>
      </c>
      <c r="C6" s="147" t="s">
        <v>8</v>
      </c>
      <c r="D6" s="154">
        <v>36201</v>
      </c>
      <c r="E6" s="159">
        <v>564</v>
      </c>
      <c r="F6" s="149">
        <v>1</v>
      </c>
      <c r="G6" s="222">
        <v>562</v>
      </c>
      <c r="H6" s="235"/>
      <c r="I6" s="235">
        <v>566</v>
      </c>
      <c r="J6" s="235"/>
      <c r="K6" s="235">
        <v>575</v>
      </c>
      <c r="L6" s="235">
        <v>2</v>
      </c>
      <c r="M6" s="235">
        <v>583</v>
      </c>
      <c r="N6" s="235">
        <v>0.25</v>
      </c>
      <c r="O6" s="235">
        <v>568</v>
      </c>
      <c r="P6" s="235"/>
      <c r="Q6" s="149">
        <v>2294.25</v>
      </c>
      <c r="R6" s="150">
        <v>573.55999999999995</v>
      </c>
    </row>
    <row r="7" spans="1:18">
      <c r="A7" s="145">
        <v>5</v>
      </c>
      <c r="B7" s="118" t="s">
        <v>351</v>
      </c>
      <c r="C7" s="98" t="s">
        <v>7</v>
      </c>
      <c r="D7" s="152">
        <v>36631</v>
      </c>
      <c r="E7" s="117">
        <v>566</v>
      </c>
      <c r="F7" s="117">
        <v>0.25</v>
      </c>
      <c r="G7" s="222">
        <v>565</v>
      </c>
      <c r="H7" s="235"/>
      <c r="I7" s="235">
        <v>566</v>
      </c>
      <c r="J7" s="235"/>
      <c r="K7" s="235">
        <v>573</v>
      </c>
      <c r="L7" s="235">
        <v>1</v>
      </c>
      <c r="M7" s="235">
        <v>578</v>
      </c>
      <c r="N7" s="235"/>
      <c r="O7" s="235">
        <v>570</v>
      </c>
      <c r="P7" s="235"/>
      <c r="Q7" s="149">
        <v>2288</v>
      </c>
      <c r="R7" s="150">
        <v>572</v>
      </c>
    </row>
    <row r="8" spans="1:18">
      <c r="A8" s="145">
        <v>6</v>
      </c>
      <c r="B8" s="118" t="s">
        <v>323</v>
      </c>
      <c r="C8" s="98" t="s">
        <v>8</v>
      </c>
      <c r="D8" s="151">
        <v>37525</v>
      </c>
      <c r="E8" s="117">
        <v>567</v>
      </c>
      <c r="F8" s="117">
        <v>2</v>
      </c>
      <c r="G8" s="104">
        <v>566</v>
      </c>
      <c r="H8" s="104"/>
      <c r="I8" s="104">
        <v>569</v>
      </c>
      <c r="J8" s="104"/>
      <c r="K8" s="222">
        <v>559</v>
      </c>
      <c r="L8" s="104"/>
      <c r="M8" s="104">
        <v>571</v>
      </c>
      <c r="N8" s="104"/>
      <c r="O8" s="104">
        <v>567</v>
      </c>
      <c r="P8" s="104"/>
      <c r="Q8" s="149">
        <v>2273</v>
      </c>
      <c r="R8" s="150">
        <v>568.25</v>
      </c>
    </row>
    <row r="9" spans="1:18">
      <c r="A9" s="145">
        <v>7</v>
      </c>
      <c r="B9" s="118" t="s">
        <v>354</v>
      </c>
      <c r="C9" s="98" t="s">
        <v>293</v>
      </c>
      <c r="D9" s="151">
        <v>36892</v>
      </c>
      <c r="E9" s="104">
        <v>566</v>
      </c>
      <c r="F9" s="104">
        <v>0.25</v>
      </c>
      <c r="G9" s="104">
        <v>564</v>
      </c>
      <c r="H9" s="104"/>
      <c r="I9" s="222">
        <v>563</v>
      </c>
      <c r="J9" s="104"/>
      <c r="K9" s="104"/>
      <c r="L9" s="104"/>
      <c r="M9" s="104">
        <v>570</v>
      </c>
      <c r="N9" s="104">
        <v>0.5</v>
      </c>
      <c r="O9" s="104">
        <v>568</v>
      </c>
      <c r="P9" s="104"/>
      <c r="Q9" s="149">
        <v>2268.75</v>
      </c>
      <c r="R9" s="150">
        <v>567.17999999999995</v>
      </c>
    </row>
    <row r="10" spans="1:18">
      <c r="A10" s="145">
        <v>8</v>
      </c>
      <c r="B10" s="118" t="s">
        <v>350</v>
      </c>
      <c r="C10" s="98" t="s">
        <v>8</v>
      </c>
      <c r="D10" s="152">
        <v>38255</v>
      </c>
      <c r="E10" s="153">
        <v>566</v>
      </c>
      <c r="F10" s="117">
        <v>0.5</v>
      </c>
      <c r="G10" s="235">
        <v>571</v>
      </c>
      <c r="H10" s="235">
        <v>0.25</v>
      </c>
      <c r="I10" s="235">
        <v>566</v>
      </c>
      <c r="J10" s="235"/>
      <c r="K10" s="222">
        <v>548</v>
      </c>
      <c r="L10" s="235"/>
      <c r="M10" s="235">
        <v>572</v>
      </c>
      <c r="N10" s="235"/>
      <c r="O10" s="235">
        <v>555</v>
      </c>
      <c r="P10" s="235"/>
      <c r="Q10" s="149">
        <v>2264.25</v>
      </c>
      <c r="R10" s="150">
        <v>566.05999999999995</v>
      </c>
    </row>
    <row r="11" spans="1:18">
      <c r="A11" s="145">
        <v>9</v>
      </c>
      <c r="B11" s="146" t="s">
        <v>353</v>
      </c>
      <c r="C11" s="147" t="s">
        <v>7</v>
      </c>
      <c r="D11" s="148">
        <v>36461</v>
      </c>
      <c r="E11" s="222">
        <v>556</v>
      </c>
      <c r="F11" s="104" t="s">
        <v>345</v>
      </c>
      <c r="G11" s="104">
        <v>569</v>
      </c>
      <c r="H11" s="104"/>
      <c r="I11" s="104">
        <v>569</v>
      </c>
      <c r="J11" s="104">
        <v>0.25</v>
      </c>
      <c r="K11" s="104"/>
      <c r="L11" s="104"/>
      <c r="M11" s="104">
        <v>557</v>
      </c>
      <c r="N11" s="104"/>
      <c r="O11" s="104">
        <v>568</v>
      </c>
      <c r="P11" s="104"/>
      <c r="Q11" s="149">
        <v>2263.25</v>
      </c>
      <c r="R11" s="150">
        <v>565.80999999999995</v>
      </c>
    </row>
    <row r="12" spans="1:18">
      <c r="A12" s="145">
        <v>10</v>
      </c>
      <c r="B12" s="118" t="s">
        <v>361</v>
      </c>
      <c r="C12" s="98" t="s">
        <v>293</v>
      </c>
      <c r="D12" s="151">
        <v>36604</v>
      </c>
      <c r="E12" s="104">
        <v>550</v>
      </c>
      <c r="F12" s="104" t="s">
        <v>345</v>
      </c>
      <c r="G12" s="104">
        <v>568</v>
      </c>
      <c r="H12" s="104">
        <v>1</v>
      </c>
      <c r="I12" s="104">
        <v>566</v>
      </c>
      <c r="J12" s="104"/>
      <c r="K12" s="104"/>
      <c r="L12" s="104"/>
      <c r="M12" s="222">
        <v>500</v>
      </c>
      <c r="N12" s="104"/>
      <c r="O12" s="104">
        <v>569</v>
      </c>
      <c r="P12" s="104"/>
      <c r="Q12" s="149">
        <v>2254</v>
      </c>
      <c r="R12" s="150">
        <v>563.5</v>
      </c>
    </row>
    <row r="13" spans="1:18">
      <c r="A13" s="145">
        <v>11</v>
      </c>
      <c r="B13" s="118" t="s">
        <v>360</v>
      </c>
      <c r="C13" s="98" t="s">
        <v>63</v>
      </c>
      <c r="D13" s="151">
        <v>37000</v>
      </c>
      <c r="E13" s="222">
        <v>553</v>
      </c>
      <c r="F13" s="104" t="s">
        <v>345</v>
      </c>
      <c r="G13" s="104">
        <v>564</v>
      </c>
      <c r="H13" s="104"/>
      <c r="I13" s="104">
        <v>570</v>
      </c>
      <c r="J13" s="104"/>
      <c r="K13" s="104"/>
      <c r="L13" s="104"/>
      <c r="M13" s="104">
        <v>563</v>
      </c>
      <c r="N13" s="104"/>
      <c r="O13" s="104">
        <v>556</v>
      </c>
      <c r="P13" s="104"/>
      <c r="Q13" s="149">
        <v>2253</v>
      </c>
      <c r="R13" s="150">
        <v>563.25</v>
      </c>
    </row>
    <row r="14" spans="1:18">
      <c r="A14" s="145">
        <v>12</v>
      </c>
      <c r="B14" s="115" t="s">
        <v>362</v>
      </c>
      <c r="C14" s="98" t="s">
        <v>35</v>
      </c>
      <c r="D14" s="151">
        <v>37117</v>
      </c>
      <c r="E14" s="235">
        <v>561</v>
      </c>
      <c r="F14" s="104"/>
      <c r="G14" s="104">
        <v>557</v>
      </c>
      <c r="H14" s="104"/>
      <c r="I14" s="104">
        <v>567</v>
      </c>
      <c r="J14" s="104"/>
      <c r="K14" s="104"/>
      <c r="L14" s="104"/>
      <c r="M14" s="104">
        <v>566</v>
      </c>
      <c r="N14" s="104"/>
      <c r="O14" s="222">
        <v>557</v>
      </c>
      <c r="P14" s="104"/>
      <c r="Q14" s="149">
        <v>2251</v>
      </c>
      <c r="R14" s="150">
        <v>562.75</v>
      </c>
    </row>
    <row r="15" spans="1:18">
      <c r="A15" s="145">
        <v>13</v>
      </c>
      <c r="B15" s="118" t="s">
        <v>352</v>
      </c>
      <c r="C15" s="98" t="s">
        <v>332</v>
      </c>
      <c r="D15" s="152">
        <v>37428</v>
      </c>
      <c r="E15" s="235">
        <v>560</v>
      </c>
      <c r="F15" s="104" t="s">
        <v>345</v>
      </c>
      <c r="G15" s="235">
        <v>564</v>
      </c>
      <c r="H15" s="235"/>
      <c r="I15" s="235">
        <v>572</v>
      </c>
      <c r="J15" s="235"/>
      <c r="K15" s="235"/>
      <c r="L15" s="235"/>
      <c r="M15" s="222">
        <v>548</v>
      </c>
      <c r="N15" s="235"/>
      <c r="O15" s="235">
        <v>551</v>
      </c>
      <c r="P15" s="235"/>
      <c r="Q15" s="149">
        <v>2247</v>
      </c>
      <c r="R15" s="150">
        <v>561.75</v>
      </c>
    </row>
    <row r="16" spans="1:18">
      <c r="A16" s="145">
        <v>14</v>
      </c>
      <c r="B16" s="118" t="s">
        <v>358</v>
      </c>
      <c r="C16" s="98" t="s">
        <v>8</v>
      </c>
      <c r="D16" s="152">
        <v>36885</v>
      </c>
      <c r="E16" s="235">
        <v>561</v>
      </c>
      <c r="F16" s="104" t="s">
        <v>345</v>
      </c>
      <c r="G16" s="235">
        <v>566</v>
      </c>
      <c r="H16" s="235"/>
      <c r="I16" s="235">
        <v>561</v>
      </c>
      <c r="J16" s="235"/>
      <c r="K16" s="235"/>
      <c r="L16" s="235"/>
      <c r="M16" s="235">
        <v>558</v>
      </c>
      <c r="N16" s="235"/>
      <c r="O16" s="222">
        <v>551</v>
      </c>
      <c r="P16" s="235"/>
      <c r="Q16" s="149">
        <v>2246</v>
      </c>
      <c r="R16" s="150">
        <v>561.5</v>
      </c>
    </row>
    <row r="17" spans="1:18">
      <c r="A17" s="145">
        <v>15</v>
      </c>
      <c r="B17" s="118" t="s">
        <v>364</v>
      </c>
      <c r="C17" s="98" t="s">
        <v>8</v>
      </c>
      <c r="D17" s="152">
        <v>38007</v>
      </c>
      <c r="E17" s="235">
        <v>554</v>
      </c>
      <c r="F17" s="104" t="s">
        <v>345</v>
      </c>
      <c r="G17" s="235">
        <v>569</v>
      </c>
      <c r="H17" s="235">
        <v>0.5</v>
      </c>
      <c r="I17" s="235">
        <v>559</v>
      </c>
      <c r="J17" s="235"/>
      <c r="K17" s="235"/>
      <c r="L17" s="235"/>
      <c r="M17" s="235">
        <v>557</v>
      </c>
      <c r="N17" s="235"/>
      <c r="O17" s="222">
        <v>552</v>
      </c>
      <c r="P17" s="235"/>
      <c r="Q17" s="149">
        <v>2239.5</v>
      </c>
      <c r="R17" s="150">
        <v>559.87</v>
      </c>
    </row>
    <row r="18" spans="1:18">
      <c r="A18" s="145">
        <v>16</v>
      </c>
      <c r="B18" s="155" t="s">
        <v>334</v>
      </c>
      <c r="C18" s="147" t="s">
        <v>8</v>
      </c>
      <c r="D18" s="154" t="s">
        <v>392</v>
      </c>
      <c r="E18" s="235">
        <v>554</v>
      </c>
      <c r="F18" s="104" t="s">
        <v>345</v>
      </c>
      <c r="G18" s="235">
        <v>564</v>
      </c>
      <c r="H18" s="235"/>
      <c r="I18" s="235">
        <v>568</v>
      </c>
      <c r="J18" s="235">
        <v>1</v>
      </c>
      <c r="K18" s="235"/>
      <c r="L18" s="235"/>
      <c r="M18" s="235">
        <v>546</v>
      </c>
      <c r="N18" s="235"/>
      <c r="O18" s="222">
        <v>542</v>
      </c>
      <c r="P18" s="235"/>
      <c r="Q18" s="149">
        <v>2233</v>
      </c>
      <c r="R18" s="150">
        <v>558.25</v>
      </c>
    </row>
    <row r="19" spans="1:18">
      <c r="A19" s="145">
        <v>17</v>
      </c>
      <c r="B19" s="146" t="s">
        <v>368</v>
      </c>
      <c r="C19" s="147" t="s">
        <v>63</v>
      </c>
      <c r="D19" s="154">
        <v>36174</v>
      </c>
      <c r="E19" s="235">
        <v>564</v>
      </c>
      <c r="F19" s="104" t="s">
        <v>345</v>
      </c>
      <c r="G19" s="235">
        <v>552</v>
      </c>
      <c r="H19" s="235"/>
      <c r="I19" s="235">
        <v>551</v>
      </c>
      <c r="J19" s="235"/>
      <c r="K19" s="235">
        <v>562</v>
      </c>
      <c r="L19" s="159"/>
      <c r="M19" s="159"/>
      <c r="N19" s="159"/>
      <c r="O19" s="159"/>
      <c r="P19" s="159"/>
      <c r="Q19" s="149">
        <v>2229</v>
      </c>
      <c r="R19" s="150">
        <v>557.25</v>
      </c>
    </row>
    <row r="20" spans="1:18">
      <c r="A20" s="145">
        <v>18</v>
      </c>
      <c r="B20" s="118" t="s">
        <v>366</v>
      </c>
      <c r="C20" s="98" t="s">
        <v>10</v>
      </c>
      <c r="D20" s="152">
        <v>36991</v>
      </c>
      <c r="E20" s="235">
        <v>562</v>
      </c>
      <c r="F20" s="104" t="s">
        <v>345</v>
      </c>
      <c r="G20" s="235">
        <v>547</v>
      </c>
      <c r="H20" s="235"/>
      <c r="I20" s="235">
        <v>565</v>
      </c>
      <c r="J20" s="235"/>
      <c r="K20" s="235">
        <v>554</v>
      </c>
      <c r="L20" s="153"/>
      <c r="M20" s="153"/>
      <c r="N20" s="153"/>
      <c r="O20" s="153"/>
      <c r="P20" s="153"/>
      <c r="Q20" s="149">
        <v>2228</v>
      </c>
      <c r="R20" s="150">
        <v>557</v>
      </c>
    </row>
    <row r="21" spans="1:18">
      <c r="A21" s="145">
        <v>19</v>
      </c>
      <c r="B21" s="118" t="s">
        <v>369</v>
      </c>
      <c r="C21" s="98" t="s">
        <v>8</v>
      </c>
      <c r="D21" s="151">
        <v>36783</v>
      </c>
      <c r="E21" s="104">
        <v>564</v>
      </c>
      <c r="F21" s="104" t="s">
        <v>345</v>
      </c>
      <c r="G21" s="104">
        <v>552</v>
      </c>
      <c r="H21" s="104"/>
      <c r="I21" s="104">
        <v>545</v>
      </c>
      <c r="J21" s="104"/>
      <c r="K21" s="104">
        <v>547</v>
      </c>
      <c r="L21" s="117"/>
      <c r="M21" s="117"/>
      <c r="N21" s="117"/>
      <c r="O21" s="117"/>
      <c r="P21" s="117"/>
      <c r="Q21" s="149">
        <v>2208</v>
      </c>
      <c r="R21" s="150">
        <v>552</v>
      </c>
    </row>
  </sheetData>
  <sortState ref="B3:R135">
    <sortCondition descending="1" ref="R3:R135"/>
  </sortState>
  <mergeCells count="1">
    <mergeCell ref="B1:R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5"/>
  <sheetViews>
    <sheetView topLeftCell="A4" workbookViewId="0">
      <selection activeCell="D20" sqref="D20"/>
    </sheetView>
  </sheetViews>
  <sheetFormatPr defaultRowHeight="15"/>
  <cols>
    <col min="2" max="2" width="26.5703125" bestFit="1" customWidth="1"/>
    <col min="4" max="4" width="10.7109375" bestFit="1" customWidth="1"/>
  </cols>
  <sheetData>
    <row r="1" spans="1:12" ht="23.25">
      <c r="A1" s="247" t="s">
        <v>377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2" ht="25.5">
      <c r="A2" s="167" t="s">
        <v>255</v>
      </c>
      <c r="B2" s="164" t="s">
        <v>2</v>
      </c>
      <c r="C2" s="164" t="s">
        <v>256</v>
      </c>
      <c r="D2" s="165" t="s">
        <v>3</v>
      </c>
      <c r="E2" s="128" t="s">
        <v>257</v>
      </c>
      <c r="F2" s="128" t="s">
        <v>258</v>
      </c>
      <c r="G2" s="128" t="s">
        <v>259</v>
      </c>
      <c r="H2" s="128" t="s">
        <v>396</v>
      </c>
      <c r="I2" s="128" t="s">
        <v>405</v>
      </c>
      <c r="J2" s="128" t="s">
        <v>407</v>
      </c>
      <c r="K2" s="129" t="s">
        <v>375</v>
      </c>
      <c r="L2" s="226" t="s">
        <v>385</v>
      </c>
    </row>
    <row r="3" spans="1:12">
      <c r="A3" s="178">
        <v>1</v>
      </c>
      <c r="B3" s="112" t="s">
        <v>323</v>
      </c>
      <c r="C3" s="110" t="s">
        <v>8</v>
      </c>
      <c r="D3" s="182">
        <v>37525</v>
      </c>
      <c r="E3" s="106">
        <v>560</v>
      </c>
      <c r="F3" s="130">
        <v>566</v>
      </c>
      <c r="G3" s="130">
        <v>569</v>
      </c>
      <c r="H3" s="228">
        <v>562</v>
      </c>
      <c r="I3" s="130">
        <v>567</v>
      </c>
      <c r="J3" s="130">
        <v>572</v>
      </c>
      <c r="K3" s="227">
        <v>2274</v>
      </c>
      <c r="L3" s="229">
        <v>568.5</v>
      </c>
    </row>
    <row r="4" spans="1:12">
      <c r="A4" s="178">
        <v>2</v>
      </c>
      <c r="B4" s="135" t="s">
        <v>333</v>
      </c>
      <c r="C4" s="110" t="s">
        <v>10</v>
      </c>
      <c r="D4" s="136">
        <v>36173</v>
      </c>
      <c r="E4" s="106">
        <v>548</v>
      </c>
      <c r="F4" s="130">
        <v>568</v>
      </c>
      <c r="G4" s="130">
        <v>560</v>
      </c>
      <c r="H4" s="130">
        <v>558</v>
      </c>
      <c r="I4" s="130">
        <v>570</v>
      </c>
      <c r="J4" s="228">
        <v>555</v>
      </c>
      <c r="K4" s="227">
        <v>2256</v>
      </c>
      <c r="L4" s="229">
        <v>564</v>
      </c>
    </row>
    <row r="5" spans="1:12">
      <c r="A5" s="178">
        <v>3</v>
      </c>
      <c r="B5" s="114" t="s">
        <v>321</v>
      </c>
      <c r="C5" s="110" t="s">
        <v>7</v>
      </c>
      <c r="D5" s="132">
        <v>36094</v>
      </c>
      <c r="E5" s="106">
        <v>551</v>
      </c>
      <c r="F5" s="228">
        <v>562</v>
      </c>
      <c r="G5" s="130">
        <v>564</v>
      </c>
      <c r="H5" s="130">
        <v>563</v>
      </c>
      <c r="I5" s="130">
        <v>564</v>
      </c>
      <c r="J5" s="130">
        <v>564</v>
      </c>
      <c r="K5" s="227">
        <v>2255</v>
      </c>
      <c r="L5" s="229">
        <v>563.75</v>
      </c>
    </row>
    <row r="6" spans="1:12">
      <c r="A6" s="178">
        <v>4</v>
      </c>
      <c r="B6" s="112" t="s">
        <v>325</v>
      </c>
      <c r="C6" s="110" t="s">
        <v>35</v>
      </c>
      <c r="D6" s="132">
        <v>35492</v>
      </c>
      <c r="E6" s="106">
        <v>561</v>
      </c>
      <c r="F6" s="130">
        <v>555</v>
      </c>
      <c r="G6" s="130">
        <v>570</v>
      </c>
      <c r="H6" s="130">
        <v>562</v>
      </c>
      <c r="I6" s="228">
        <v>550</v>
      </c>
      <c r="J6" s="130">
        <v>557</v>
      </c>
      <c r="K6" s="227">
        <v>2244</v>
      </c>
      <c r="L6" s="229">
        <v>561</v>
      </c>
    </row>
    <row r="7" spans="1:12">
      <c r="A7" s="178">
        <v>5</v>
      </c>
      <c r="B7" s="183" t="s">
        <v>330</v>
      </c>
      <c r="C7" s="184" t="s">
        <v>7</v>
      </c>
      <c r="D7" s="185">
        <v>37055</v>
      </c>
      <c r="E7" s="130">
        <v>546</v>
      </c>
      <c r="F7" s="228">
        <v>538</v>
      </c>
      <c r="G7" s="130">
        <v>558</v>
      </c>
      <c r="H7" s="130"/>
      <c r="I7" s="130">
        <v>567</v>
      </c>
      <c r="J7" s="130">
        <v>565</v>
      </c>
      <c r="K7" s="227">
        <v>2236</v>
      </c>
      <c r="L7" s="229">
        <v>559</v>
      </c>
    </row>
    <row r="8" spans="1:12">
      <c r="A8" s="178">
        <v>6</v>
      </c>
      <c r="B8" s="112" t="s">
        <v>331</v>
      </c>
      <c r="C8" s="110" t="s">
        <v>7</v>
      </c>
      <c r="D8" s="132">
        <v>36517</v>
      </c>
      <c r="E8" s="130">
        <v>552</v>
      </c>
      <c r="F8" s="130">
        <v>550</v>
      </c>
      <c r="G8" s="130">
        <v>560</v>
      </c>
      <c r="H8" s="130"/>
      <c r="I8" s="228">
        <v>536</v>
      </c>
      <c r="J8" s="130">
        <v>546</v>
      </c>
      <c r="K8" s="227">
        <v>2208</v>
      </c>
      <c r="L8" s="229">
        <v>552</v>
      </c>
    </row>
    <row r="9" spans="1:12">
      <c r="A9" s="178">
        <v>7</v>
      </c>
      <c r="B9" s="112" t="s">
        <v>335</v>
      </c>
      <c r="C9" s="110" t="s">
        <v>8</v>
      </c>
      <c r="D9" s="132">
        <v>36743</v>
      </c>
      <c r="E9" s="106">
        <v>566</v>
      </c>
      <c r="F9" s="130">
        <v>559</v>
      </c>
      <c r="G9" s="130">
        <v>559</v>
      </c>
      <c r="H9" s="228">
        <v>514</v>
      </c>
      <c r="I9" s="130">
        <v>540</v>
      </c>
      <c r="J9" s="130">
        <v>549</v>
      </c>
      <c r="K9" s="227">
        <v>2207</v>
      </c>
      <c r="L9" s="229">
        <v>551.75</v>
      </c>
    </row>
    <row r="10" spans="1:12">
      <c r="A10" s="178">
        <v>8</v>
      </c>
      <c r="B10" s="114" t="s">
        <v>326</v>
      </c>
      <c r="C10" s="110" t="s">
        <v>327</v>
      </c>
      <c r="D10" s="132">
        <v>35595</v>
      </c>
      <c r="E10" s="106">
        <v>558</v>
      </c>
      <c r="F10" s="130">
        <v>550</v>
      </c>
      <c r="G10" s="130">
        <v>551</v>
      </c>
      <c r="H10" s="228">
        <v>527</v>
      </c>
      <c r="I10" s="130">
        <v>546</v>
      </c>
      <c r="J10" s="130">
        <v>556</v>
      </c>
      <c r="K10" s="227">
        <v>2203</v>
      </c>
      <c r="L10" s="229">
        <v>550.75</v>
      </c>
    </row>
    <row r="11" spans="1:12">
      <c r="A11" s="178">
        <v>9</v>
      </c>
      <c r="B11" s="114" t="s">
        <v>342</v>
      </c>
      <c r="C11" s="110" t="s">
        <v>62</v>
      </c>
      <c r="D11" s="132">
        <v>35624</v>
      </c>
      <c r="E11" s="106">
        <v>562</v>
      </c>
      <c r="F11" s="130">
        <v>548</v>
      </c>
      <c r="G11" s="228">
        <v>535</v>
      </c>
      <c r="H11" s="130">
        <v>553</v>
      </c>
      <c r="I11" s="130">
        <v>554</v>
      </c>
      <c r="J11" s="130">
        <v>548</v>
      </c>
      <c r="K11" s="227">
        <v>2203</v>
      </c>
      <c r="L11" s="229">
        <v>550.75</v>
      </c>
    </row>
    <row r="12" spans="1:12">
      <c r="A12" s="178">
        <v>10</v>
      </c>
      <c r="B12" s="112" t="s">
        <v>328</v>
      </c>
      <c r="C12" s="110" t="s">
        <v>293</v>
      </c>
      <c r="D12" s="132">
        <v>35506</v>
      </c>
      <c r="E12" s="106">
        <v>551</v>
      </c>
      <c r="F12" s="130">
        <v>560</v>
      </c>
      <c r="G12" s="130">
        <v>543</v>
      </c>
      <c r="H12" s="130">
        <v>543</v>
      </c>
      <c r="I12" s="130">
        <v>550</v>
      </c>
      <c r="J12" s="228">
        <v>540</v>
      </c>
      <c r="K12" s="227">
        <v>2196</v>
      </c>
      <c r="L12" s="229">
        <v>549</v>
      </c>
    </row>
    <row r="13" spans="1:12">
      <c r="A13" s="178">
        <v>11</v>
      </c>
      <c r="B13" s="135" t="s">
        <v>343</v>
      </c>
      <c r="C13" s="96" t="s">
        <v>9</v>
      </c>
      <c r="D13" s="216">
        <v>35706</v>
      </c>
      <c r="E13" s="93">
        <v>531</v>
      </c>
      <c r="F13" s="228">
        <v>522</v>
      </c>
      <c r="G13" s="93">
        <v>534</v>
      </c>
      <c r="H13" s="93"/>
      <c r="I13" s="93">
        <v>538</v>
      </c>
      <c r="J13" s="93">
        <v>534</v>
      </c>
      <c r="K13" s="227">
        <v>2137</v>
      </c>
      <c r="L13" s="229">
        <v>534.25</v>
      </c>
    </row>
    <row r="14" spans="1:12">
      <c r="A14" s="178">
        <v>12</v>
      </c>
      <c r="B14" s="112" t="s">
        <v>378</v>
      </c>
      <c r="C14" s="110" t="s">
        <v>10</v>
      </c>
      <c r="D14" s="132">
        <v>38300</v>
      </c>
      <c r="E14" s="228">
        <v>522</v>
      </c>
      <c r="F14" s="93">
        <v>528</v>
      </c>
      <c r="G14" s="93">
        <v>548</v>
      </c>
      <c r="H14" s="93"/>
      <c r="I14" s="93">
        <v>525</v>
      </c>
      <c r="J14" s="93">
        <v>530</v>
      </c>
      <c r="K14" s="227">
        <v>2131</v>
      </c>
      <c r="L14" s="229">
        <v>532.75</v>
      </c>
    </row>
    <row r="15" spans="1:12">
      <c r="A15" s="178">
        <v>13</v>
      </c>
      <c r="B15" s="112" t="s">
        <v>340</v>
      </c>
      <c r="C15" s="110" t="s">
        <v>7</v>
      </c>
      <c r="D15" s="132">
        <v>35445</v>
      </c>
      <c r="E15" s="130">
        <v>542</v>
      </c>
      <c r="F15" s="130">
        <v>512</v>
      </c>
      <c r="G15" s="130">
        <v>532</v>
      </c>
      <c r="H15" s="130">
        <v>528</v>
      </c>
      <c r="I15" s="106"/>
      <c r="J15" s="106"/>
      <c r="K15" s="227">
        <v>2114</v>
      </c>
      <c r="L15" s="229">
        <v>528.5</v>
      </c>
    </row>
  </sheetData>
  <sortState ref="B3:L18">
    <sortCondition descending="1" ref="L3:L18"/>
  </sortState>
  <mergeCells count="1">
    <mergeCell ref="A1:K1"/>
  </mergeCells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3"/>
  <sheetViews>
    <sheetView workbookViewId="0">
      <selection activeCell="B8" sqref="B8"/>
    </sheetView>
  </sheetViews>
  <sheetFormatPr defaultRowHeight="15"/>
  <cols>
    <col min="1" max="1" width="5.28515625" bestFit="1" customWidth="1"/>
    <col min="2" max="2" width="24.42578125" bestFit="1" customWidth="1"/>
    <col min="4" max="4" width="10.42578125" bestFit="1" customWidth="1"/>
    <col min="5" max="5" width="7" bestFit="1" customWidth="1"/>
    <col min="6" max="6" width="7" customWidth="1"/>
    <col min="7" max="7" width="7" bestFit="1" customWidth="1"/>
    <col min="8" max="8" width="7" customWidth="1"/>
    <col min="9" max="9" width="7" bestFit="1" customWidth="1"/>
    <col min="10" max="16" width="7" customWidth="1"/>
    <col min="18" max="18" width="7.28515625" bestFit="1" customWidth="1"/>
  </cols>
  <sheetData>
    <row r="1" spans="1:18" ht="21">
      <c r="A1" s="249" t="s">
        <v>380</v>
      </c>
      <c r="B1" s="249"/>
      <c r="C1" s="249"/>
      <c r="D1" s="249"/>
      <c r="E1" s="249"/>
      <c r="F1" s="249"/>
      <c r="G1" s="249"/>
      <c r="H1" s="249"/>
      <c r="I1" s="249"/>
      <c r="J1" s="249"/>
      <c r="K1" s="250"/>
      <c r="L1" s="250"/>
      <c r="M1" s="250"/>
      <c r="N1" s="250"/>
      <c r="O1" s="250"/>
      <c r="P1" s="250"/>
      <c r="Q1" s="250"/>
    </row>
    <row r="2" spans="1:18" ht="25.5">
      <c r="A2" s="169" t="s">
        <v>255</v>
      </c>
      <c r="B2" s="126" t="s">
        <v>2</v>
      </c>
      <c r="C2" s="126" t="s">
        <v>256</v>
      </c>
      <c r="D2" s="127" t="s">
        <v>3</v>
      </c>
      <c r="E2" s="128" t="s">
        <v>257</v>
      </c>
      <c r="F2" s="128" t="s">
        <v>252</v>
      </c>
      <c r="G2" s="128" t="s">
        <v>258</v>
      </c>
      <c r="H2" s="128" t="s">
        <v>373</v>
      </c>
      <c r="I2" s="128" t="s">
        <v>259</v>
      </c>
      <c r="J2" s="128" t="s">
        <v>374</v>
      </c>
      <c r="K2" s="128" t="s">
        <v>396</v>
      </c>
      <c r="L2" s="128" t="s">
        <v>402</v>
      </c>
      <c r="M2" s="128" t="s">
        <v>408</v>
      </c>
      <c r="N2" s="128" t="s">
        <v>406</v>
      </c>
      <c r="O2" s="128" t="s">
        <v>407</v>
      </c>
      <c r="P2" s="128" t="s">
        <v>406</v>
      </c>
      <c r="Q2" s="129" t="s">
        <v>375</v>
      </c>
      <c r="R2" s="128" t="s">
        <v>6</v>
      </c>
    </row>
    <row r="3" spans="1:18">
      <c r="A3" s="178">
        <v>1</v>
      </c>
      <c r="B3" s="112" t="s">
        <v>323</v>
      </c>
      <c r="C3" s="110" t="s">
        <v>8</v>
      </c>
      <c r="D3" s="132">
        <v>37525</v>
      </c>
      <c r="E3" s="179">
        <v>560</v>
      </c>
      <c r="F3" s="179">
        <v>0.25</v>
      </c>
      <c r="G3" s="104">
        <v>571</v>
      </c>
      <c r="H3" s="104">
        <v>1</v>
      </c>
      <c r="I3" s="104">
        <v>565</v>
      </c>
      <c r="J3" s="104">
        <v>1</v>
      </c>
      <c r="K3" s="104">
        <v>569</v>
      </c>
      <c r="L3" s="104">
        <v>2</v>
      </c>
      <c r="M3" s="104">
        <v>579</v>
      </c>
      <c r="N3" s="104">
        <v>2</v>
      </c>
      <c r="O3" s="222">
        <v>564</v>
      </c>
      <c r="P3" s="222">
        <v>0.5</v>
      </c>
      <c r="Q3" s="179">
        <v>2290</v>
      </c>
      <c r="R3" s="180">
        <v>572.5</v>
      </c>
    </row>
    <row r="4" spans="1:18">
      <c r="A4" s="178">
        <v>2</v>
      </c>
      <c r="B4" s="112" t="s">
        <v>321</v>
      </c>
      <c r="C4" s="110" t="s">
        <v>7</v>
      </c>
      <c r="D4" s="132">
        <v>36094</v>
      </c>
      <c r="E4" s="179">
        <v>571</v>
      </c>
      <c r="F4" s="179">
        <v>2</v>
      </c>
      <c r="G4" s="222">
        <v>560</v>
      </c>
      <c r="H4" s="222">
        <v>0.5</v>
      </c>
      <c r="I4" s="104">
        <v>562</v>
      </c>
      <c r="J4" s="104">
        <v>0.25</v>
      </c>
      <c r="K4" s="104">
        <v>575</v>
      </c>
      <c r="L4" s="104"/>
      <c r="M4" s="104">
        <v>563</v>
      </c>
      <c r="N4" s="104">
        <v>1</v>
      </c>
      <c r="O4" s="104">
        <v>572</v>
      </c>
      <c r="P4" s="104">
        <v>2</v>
      </c>
      <c r="Q4" s="179">
        <v>2275.25</v>
      </c>
      <c r="R4" s="180">
        <v>568.80999999999995</v>
      </c>
    </row>
    <row r="5" spans="1:18">
      <c r="A5" s="178">
        <v>3</v>
      </c>
      <c r="B5" s="112" t="s">
        <v>325</v>
      </c>
      <c r="C5" s="110" t="s">
        <v>35</v>
      </c>
      <c r="D5" s="132">
        <v>35492</v>
      </c>
      <c r="E5" s="179">
        <v>561</v>
      </c>
      <c r="F5" s="179">
        <v>1</v>
      </c>
      <c r="G5" s="104">
        <v>563</v>
      </c>
      <c r="H5" s="104">
        <v>2</v>
      </c>
      <c r="I5" s="104">
        <v>569</v>
      </c>
      <c r="J5" s="104">
        <v>2</v>
      </c>
      <c r="K5" s="222">
        <v>555</v>
      </c>
      <c r="L5" s="222">
        <v>0.25</v>
      </c>
      <c r="M5" s="104">
        <v>569</v>
      </c>
      <c r="N5" s="104">
        <v>0.5</v>
      </c>
      <c r="O5" s="104">
        <v>565</v>
      </c>
      <c r="P5" s="104">
        <v>1</v>
      </c>
      <c r="Q5" s="179">
        <v>2271.5</v>
      </c>
      <c r="R5" s="180">
        <v>567.87</v>
      </c>
    </row>
    <row r="6" spans="1:18">
      <c r="A6" s="178">
        <v>4</v>
      </c>
      <c r="B6" s="112" t="s">
        <v>335</v>
      </c>
      <c r="C6" s="110" t="s">
        <v>8</v>
      </c>
      <c r="D6" s="132">
        <v>36743</v>
      </c>
      <c r="E6" s="179">
        <v>565</v>
      </c>
      <c r="F6" s="179">
        <v>0.5</v>
      </c>
      <c r="G6" s="104">
        <v>553</v>
      </c>
      <c r="H6" s="104">
        <v>0.25</v>
      </c>
      <c r="I6" s="104">
        <v>556</v>
      </c>
      <c r="J6" s="104"/>
      <c r="K6" s="104">
        <v>559</v>
      </c>
      <c r="L6" s="104"/>
      <c r="M6" s="222">
        <v>540</v>
      </c>
      <c r="N6" s="104"/>
      <c r="O6" s="104">
        <v>554</v>
      </c>
      <c r="P6" s="104"/>
      <c r="Q6" s="179">
        <v>2222.25</v>
      </c>
      <c r="R6" s="180">
        <v>555.55999999999995</v>
      </c>
    </row>
    <row r="7" spans="1:18">
      <c r="A7" s="178">
        <v>5</v>
      </c>
      <c r="B7" s="112" t="s">
        <v>342</v>
      </c>
      <c r="C7" s="110" t="s">
        <v>62</v>
      </c>
      <c r="D7" s="132">
        <v>35624</v>
      </c>
      <c r="E7" s="179">
        <v>550</v>
      </c>
      <c r="F7" s="179"/>
      <c r="G7" s="104">
        <v>552</v>
      </c>
      <c r="H7" s="104"/>
      <c r="I7" s="104">
        <v>549</v>
      </c>
      <c r="J7" s="104">
        <v>0.5</v>
      </c>
      <c r="K7" s="104">
        <v>548</v>
      </c>
      <c r="L7" s="104">
        <v>0.5</v>
      </c>
      <c r="M7" s="104">
        <v>548</v>
      </c>
      <c r="N7" s="104">
        <v>0.25</v>
      </c>
      <c r="O7" s="222">
        <v>541</v>
      </c>
      <c r="P7" s="222">
        <v>0.25</v>
      </c>
      <c r="Q7" s="179">
        <v>2198.25</v>
      </c>
      <c r="R7" s="180">
        <v>549.55999999999995</v>
      </c>
    </row>
    <row r="8" spans="1:18">
      <c r="A8" s="178">
        <v>6</v>
      </c>
      <c r="B8" s="114" t="s">
        <v>381</v>
      </c>
      <c r="C8" s="110" t="s">
        <v>8</v>
      </c>
      <c r="D8" s="137" t="s">
        <v>392</v>
      </c>
      <c r="E8" s="181">
        <v>534</v>
      </c>
      <c r="F8" s="181"/>
      <c r="G8" s="104">
        <v>538</v>
      </c>
      <c r="H8" s="104"/>
      <c r="I8" s="104">
        <v>529</v>
      </c>
      <c r="J8" s="104"/>
      <c r="K8" s="104">
        <v>558</v>
      </c>
      <c r="L8" s="104">
        <v>1</v>
      </c>
      <c r="M8" s="222">
        <v>526</v>
      </c>
      <c r="N8" s="104"/>
      <c r="O8" s="104">
        <v>545</v>
      </c>
      <c r="P8" s="181"/>
      <c r="Q8" s="179">
        <v>2171</v>
      </c>
      <c r="R8" s="180">
        <v>542.75</v>
      </c>
    </row>
    <row r="9" spans="1:18">
      <c r="A9" s="178">
        <v>7</v>
      </c>
      <c r="B9" s="114" t="s">
        <v>326</v>
      </c>
      <c r="C9" s="110" t="s">
        <v>327</v>
      </c>
      <c r="D9" s="132">
        <v>35595</v>
      </c>
      <c r="E9" s="181">
        <v>535</v>
      </c>
      <c r="F9" s="181"/>
      <c r="G9" s="104">
        <v>539</v>
      </c>
      <c r="H9" s="104"/>
      <c r="I9" s="104">
        <v>540</v>
      </c>
      <c r="J9" s="104"/>
      <c r="K9" s="222">
        <v>535</v>
      </c>
      <c r="L9" s="104"/>
      <c r="M9" s="104">
        <v>543</v>
      </c>
      <c r="N9" s="104"/>
      <c r="O9" s="104">
        <v>538</v>
      </c>
      <c r="P9" s="181"/>
      <c r="Q9" s="179">
        <v>2160</v>
      </c>
      <c r="R9" s="180">
        <v>540</v>
      </c>
    </row>
    <row r="10" spans="1:18">
      <c r="A10" s="178">
        <v>8</v>
      </c>
      <c r="B10" s="114" t="s">
        <v>331</v>
      </c>
      <c r="C10" s="110" t="s">
        <v>7</v>
      </c>
      <c r="D10" s="132">
        <v>36517</v>
      </c>
      <c r="E10" s="222">
        <v>535</v>
      </c>
      <c r="F10" s="104"/>
      <c r="G10" s="104">
        <v>536</v>
      </c>
      <c r="H10" s="104"/>
      <c r="I10" s="104">
        <v>543</v>
      </c>
      <c r="J10" s="104"/>
      <c r="K10" s="104"/>
      <c r="L10" s="104"/>
      <c r="M10" s="104">
        <v>536</v>
      </c>
      <c r="N10" s="104"/>
      <c r="O10" s="104">
        <v>536</v>
      </c>
      <c r="P10" s="181"/>
      <c r="Q10" s="179">
        <v>2151</v>
      </c>
      <c r="R10" s="180">
        <v>537.75</v>
      </c>
    </row>
    <row r="11" spans="1:18">
      <c r="A11" s="178">
        <v>9</v>
      </c>
      <c r="B11" s="135" t="s">
        <v>333</v>
      </c>
      <c r="C11" s="110" t="s">
        <v>10</v>
      </c>
      <c r="D11" s="136">
        <v>36173</v>
      </c>
      <c r="E11" s="181">
        <v>518</v>
      </c>
      <c r="F11" s="181"/>
      <c r="G11" s="104">
        <v>513</v>
      </c>
      <c r="H11" s="104"/>
      <c r="I11" s="222">
        <v>508</v>
      </c>
      <c r="J11" s="104"/>
      <c r="K11" s="104">
        <v>531</v>
      </c>
      <c r="L11" s="104"/>
      <c r="M11" s="104">
        <v>526</v>
      </c>
      <c r="N11" s="104"/>
      <c r="O11" s="104">
        <v>533</v>
      </c>
      <c r="P11" s="181"/>
      <c r="Q11" s="179">
        <v>2103</v>
      </c>
      <c r="R11" s="180">
        <v>525.75</v>
      </c>
    </row>
    <row r="12" spans="1:18">
      <c r="A12" s="178">
        <v>10</v>
      </c>
      <c r="B12" s="114" t="s">
        <v>340</v>
      </c>
      <c r="C12" s="110" t="s">
        <v>7</v>
      </c>
      <c r="D12" s="132">
        <v>35445</v>
      </c>
      <c r="E12" s="181">
        <v>542</v>
      </c>
      <c r="F12" s="181"/>
      <c r="G12" s="104">
        <v>530</v>
      </c>
      <c r="H12" s="104"/>
      <c r="I12" s="104">
        <v>512</v>
      </c>
      <c r="J12" s="104"/>
      <c r="K12" s="104">
        <v>536</v>
      </c>
      <c r="L12" s="104"/>
      <c r="M12" s="222">
        <v>494</v>
      </c>
      <c r="N12" s="104"/>
      <c r="O12" s="104">
        <v>515</v>
      </c>
      <c r="P12" s="181"/>
      <c r="Q12" s="179">
        <v>2093</v>
      </c>
      <c r="R12" s="180">
        <v>523.25</v>
      </c>
    </row>
    <row r="13" spans="1:18">
      <c r="A13" s="178">
        <v>11</v>
      </c>
      <c r="B13" s="112" t="s">
        <v>379</v>
      </c>
      <c r="C13" s="110" t="s">
        <v>8</v>
      </c>
      <c r="D13" s="132">
        <v>36024</v>
      </c>
      <c r="E13" s="181">
        <v>536</v>
      </c>
      <c r="F13" s="181"/>
      <c r="G13" s="104">
        <v>516</v>
      </c>
      <c r="H13" s="104"/>
      <c r="I13" s="104">
        <v>508</v>
      </c>
      <c r="J13" s="104"/>
      <c r="K13" s="222">
        <v>479</v>
      </c>
      <c r="L13" s="104"/>
      <c r="M13" s="104">
        <v>533</v>
      </c>
      <c r="N13" s="104"/>
      <c r="O13" s="104">
        <v>529</v>
      </c>
      <c r="P13" s="181"/>
      <c r="Q13" s="179">
        <v>2086</v>
      </c>
      <c r="R13" s="180">
        <v>521.5</v>
      </c>
    </row>
  </sheetData>
  <sortState ref="B3:R13">
    <sortCondition descending="1" ref="R3:R13"/>
  </sortState>
  <mergeCells count="1">
    <mergeCell ref="A1:Q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V27"/>
  <sheetViews>
    <sheetView topLeftCell="A13" workbookViewId="0">
      <selection activeCell="A18" sqref="A18:XFD34"/>
    </sheetView>
  </sheetViews>
  <sheetFormatPr defaultRowHeight="17.100000000000001" customHeight="1"/>
  <cols>
    <col min="1" max="1" width="4.85546875" style="163" bestFit="1" customWidth="1"/>
    <col min="2" max="2" width="26" style="163" bestFit="1" customWidth="1"/>
    <col min="3" max="3" width="5.85546875" style="161" bestFit="1" customWidth="1"/>
    <col min="4" max="4" width="11.7109375" style="161" customWidth="1"/>
    <col min="5" max="5" width="6.42578125" style="161" bestFit="1" customWidth="1"/>
    <col min="6" max="6" width="5" style="161" bestFit="1" customWidth="1"/>
    <col min="7" max="7" width="6.42578125" style="161" bestFit="1" customWidth="1"/>
    <col min="8" max="8" width="6.140625" style="161" customWidth="1"/>
    <col min="9" max="9" width="6.42578125" style="161" bestFit="1" customWidth="1"/>
    <col min="10" max="11" width="8.7109375" style="161" customWidth="1"/>
    <col min="12" max="12" width="5.7109375" style="161" bestFit="1" customWidth="1"/>
    <col min="13" max="13" width="6.42578125" style="161" bestFit="1" customWidth="1"/>
    <col min="14" max="14" width="5.7109375" style="161" customWidth="1"/>
    <col min="15" max="15" width="6.42578125" style="161" bestFit="1" customWidth="1"/>
    <col min="16" max="16" width="5.7109375" style="161" customWidth="1"/>
    <col min="17" max="18" width="8.7109375" style="161" customWidth="1"/>
    <col min="19" max="19" width="6.42578125" style="162" bestFit="1" customWidth="1"/>
    <col min="20" max="20" width="7.28515625" style="161" hidden="1" customWidth="1"/>
    <col min="21" max="16384" width="9.140625" style="163"/>
  </cols>
  <sheetData>
    <row r="1" spans="1:22" s="171" customFormat="1" ht="26.25" customHeight="1">
      <c r="A1" s="251" t="s">
        <v>382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170"/>
    </row>
    <row r="2" spans="1:22" s="172" customFormat="1" ht="35.1" customHeight="1">
      <c r="A2" s="168" t="s">
        <v>255</v>
      </c>
      <c r="B2" s="126" t="s">
        <v>2</v>
      </c>
      <c r="C2" s="126" t="s">
        <v>256</v>
      </c>
      <c r="D2" s="127" t="s">
        <v>3</v>
      </c>
      <c r="E2" s="128" t="s">
        <v>257</v>
      </c>
      <c r="F2" s="128" t="s">
        <v>252</v>
      </c>
      <c r="G2" s="128" t="s">
        <v>258</v>
      </c>
      <c r="H2" s="128" t="s">
        <v>373</v>
      </c>
      <c r="I2" s="128" t="s">
        <v>259</v>
      </c>
      <c r="J2" s="128" t="s">
        <v>374</v>
      </c>
      <c r="K2" s="128" t="s">
        <v>396</v>
      </c>
      <c r="L2" s="128" t="s">
        <v>399</v>
      </c>
      <c r="M2" s="128" t="s">
        <v>408</v>
      </c>
      <c r="N2" s="128" t="s">
        <v>406</v>
      </c>
      <c r="O2" s="128" t="s">
        <v>407</v>
      </c>
      <c r="P2" s="128" t="s">
        <v>406</v>
      </c>
      <c r="Q2" s="128" t="s">
        <v>375</v>
      </c>
      <c r="R2" s="128" t="s">
        <v>246</v>
      </c>
      <c r="S2" s="129" t="s">
        <v>6</v>
      </c>
      <c r="T2" s="128"/>
    </row>
    <row r="3" spans="1:22" ht="17.100000000000001" customHeight="1">
      <c r="A3" s="110">
        <v>1</v>
      </c>
      <c r="B3" s="158" t="s">
        <v>330</v>
      </c>
      <c r="C3" s="96" t="s">
        <v>7</v>
      </c>
      <c r="D3" s="136">
        <v>37055</v>
      </c>
      <c r="E3" s="179">
        <v>539</v>
      </c>
      <c r="F3" s="179">
        <v>3</v>
      </c>
      <c r="G3" s="222">
        <v>533</v>
      </c>
      <c r="H3" s="222">
        <v>1</v>
      </c>
      <c r="I3" s="104">
        <v>534</v>
      </c>
      <c r="J3" s="104">
        <v>1</v>
      </c>
      <c r="K3" s="104">
        <v>562</v>
      </c>
      <c r="L3" s="104">
        <v>0.5</v>
      </c>
      <c r="M3" s="104">
        <v>559</v>
      </c>
      <c r="N3" s="104">
        <v>0.25</v>
      </c>
      <c r="O3" s="104">
        <v>548</v>
      </c>
      <c r="P3" s="104">
        <v>1</v>
      </c>
      <c r="Q3" s="131">
        <v>2205.75</v>
      </c>
      <c r="R3" s="131">
        <v>4</v>
      </c>
      <c r="S3" s="179">
        <v>551.42999999999995</v>
      </c>
      <c r="T3" s="173"/>
    </row>
    <row r="4" spans="1:22" ht="17.100000000000001" customHeight="1">
      <c r="A4" s="110">
        <v>2</v>
      </c>
      <c r="B4" s="112" t="s">
        <v>346</v>
      </c>
      <c r="C4" s="96" t="s">
        <v>8</v>
      </c>
      <c r="D4" s="136">
        <v>36040</v>
      </c>
      <c r="E4" s="131">
        <v>534</v>
      </c>
      <c r="F4" s="131">
        <v>2</v>
      </c>
      <c r="G4" s="231">
        <v>544</v>
      </c>
      <c r="H4" s="231">
        <v>2</v>
      </c>
      <c r="I4" s="231">
        <v>546</v>
      </c>
      <c r="J4" s="231">
        <v>2</v>
      </c>
      <c r="K4" s="231">
        <v>549</v>
      </c>
      <c r="L4" s="231">
        <v>1</v>
      </c>
      <c r="M4" s="222">
        <v>537</v>
      </c>
      <c r="N4" s="222">
        <v>2</v>
      </c>
      <c r="O4" s="231">
        <v>546</v>
      </c>
      <c r="P4" s="231">
        <v>2</v>
      </c>
      <c r="Q4" s="131">
        <v>2192</v>
      </c>
      <c r="R4" s="131">
        <v>4</v>
      </c>
      <c r="S4" s="179">
        <f>(Q4/R4)</f>
        <v>548</v>
      </c>
      <c r="V4" s="177"/>
    </row>
    <row r="5" spans="1:22" ht="17.100000000000001" customHeight="1">
      <c r="A5" s="110">
        <v>3</v>
      </c>
      <c r="B5" s="135" t="s">
        <v>357</v>
      </c>
      <c r="C5" s="110" t="s">
        <v>63</v>
      </c>
      <c r="D5" s="132">
        <v>35663</v>
      </c>
      <c r="E5" s="131">
        <v>525</v>
      </c>
      <c r="F5" s="131"/>
      <c r="G5" s="231">
        <v>530</v>
      </c>
      <c r="H5" s="231"/>
      <c r="I5" s="222">
        <v>521</v>
      </c>
      <c r="J5" s="231"/>
      <c r="K5" s="231">
        <v>546</v>
      </c>
      <c r="L5" s="231">
        <v>0.25</v>
      </c>
      <c r="M5" s="231">
        <v>537</v>
      </c>
      <c r="N5" s="231">
        <v>0.5</v>
      </c>
      <c r="O5" s="231">
        <v>534</v>
      </c>
      <c r="P5" s="231">
        <v>0.5</v>
      </c>
      <c r="Q5" s="131">
        <v>2148.25</v>
      </c>
      <c r="R5" s="131">
        <v>4</v>
      </c>
      <c r="S5" s="179">
        <f>(Q5/R5)</f>
        <v>537.0625</v>
      </c>
    </row>
    <row r="6" spans="1:22" ht="17.100000000000001" customHeight="1">
      <c r="A6" s="110">
        <v>4</v>
      </c>
      <c r="B6" s="135" t="s">
        <v>351</v>
      </c>
      <c r="C6" s="96" t="s">
        <v>7</v>
      </c>
      <c r="D6" s="156">
        <v>36631</v>
      </c>
      <c r="E6" s="179">
        <v>536</v>
      </c>
      <c r="F6" s="179">
        <v>0.5</v>
      </c>
      <c r="G6" s="104">
        <v>529</v>
      </c>
      <c r="H6" s="104"/>
      <c r="I6" s="104">
        <v>526</v>
      </c>
      <c r="J6" s="104"/>
      <c r="K6" s="104">
        <v>537</v>
      </c>
      <c r="L6" s="104">
        <v>2</v>
      </c>
      <c r="M6" s="104">
        <v>537</v>
      </c>
      <c r="N6" s="104"/>
      <c r="O6" s="222">
        <v>525</v>
      </c>
      <c r="P6" s="222">
        <v>0.25</v>
      </c>
      <c r="Q6" s="131">
        <v>2131</v>
      </c>
      <c r="R6" s="131">
        <v>4</v>
      </c>
      <c r="S6" s="179">
        <f>(Q6/R6)</f>
        <v>532.75</v>
      </c>
      <c r="T6" s="166"/>
    </row>
    <row r="7" spans="1:22" ht="17.100000000000001" customHeight="1">
      <c r="A7" s="110">
        <v>5</v>
      </c>
      <c r="B7" s="135" t="s">
        <v>383</v>
      </c>
      <c r="C7" s="110" t="s">
        <v>332</v>
      </c>
      <c r="D7" s="133">
        <v>35854</v>
      </c>
      <c r="E7" s="131">
        <v>529</v>
      </c>
      <c r="F7" s="131">
        <v>1</v>
      </c>
      <c r="G7" s="222">
        <v>515</v>
      </c>
      <c r="H7" s="231"/>
      <c r="I7" s="231">
        <v>540</v>
      </c>
      <c r="J7" s="231">
        <v>0.5</v>
      </c>
      <c r="K7" s="231">
        <v>526</v>
      </c>
      <c r="L7" s="231"/>
      <c r="M7" s="231">
        <v>531</v>
      </c>
      <c r="N7" s="231">
        <v>1</v>
      </c>
      <c r="O7" s="231">
        <v>527</v>
      </c>
      <c r="P7" s="131"/>
      <c r="Q7" s="131">
        <v>2125.5</v>
      </c>
      <c r="R7" s="131">
        <v>4</v>
      </c>
      <c r="S7" s="179">
        <v>531.37</v>
      </c>
      <c r="T7" s="166"/>
    </row>
    <row r="8" spans="1:22" ht="17.100000000000001" customHeight="1">
      <c r="A8" s="110">
        <v>6</v>
      </c>
      <c r="B8" s="135" t="s">
        <v>349</v>
      </c>
      <c r="C8" s="110" t="s">
        <v>8</v>
      </c>
      <c r="D8" s="136">
        <v>35463</v>
      </c>
      <c r="E8" s="131">
        <v>525</v>
      </c>
      <c r="F8" s="131"/>
      <c r="G8" s="231">
        <v>530</v>
      </c>
      <c r="H8" s="231">
        <v>0.5</v>
      </c>
      <c r="I8" s="231">
        <v>531</v>
      </c>
      <c r="J8" s="231"/>
      <c r="K8" s="231">
        <v>523</v>
      </c>
      <c r="L8" s="231"/>
      <c r="M8" s="231">
        <v>539</v>
      </c>
      <c r="N8" s="231"/>
      <c r="O8" s="222">
        <v>520</v>
      </c>
      <c r="P8" s="231"/>
      <c r="Q8" s="131">
        <v>2123.5</v>
      </c>
      <c r="R8" s="131">
        <v>4</v>
      </c>
      <c r="S8" s="179">
        <v>530.87</v>
      </c>
      <c r="T8" s="166"/>
    </row>
    <row r="9" spans="1:22" ht="17.100000000000001" customHeight="1">
      <c r="A9" s="110">
        <v>7</v>
      </c>
      <c r="B9" s="135" t="s">
        <v>337</v>
      </c>
      <c r="C9" s="110" t="s">
        <v>63</v>
      </c>
      <c r="D9" s="136">
        <v>35777</v>
      </c>
      <c r="E9" s="131">
        <v>522</v>
      </c>
      <c r="F9" s="131"/>
      <c r="G9" s="231">
        <v>530</v>
      </c>
      <c r="H9" s="231">
        <v>0.25</v>
      </c>
      <c r="I9" s="231">
        <v>534</v>
      </c>
      <c r="J9" s="231"/>
      <c r="K9" s="222">
        <v>522</v>
      </c>
      <c r="L9" s="231"/>
      <c r="M9" s="231">
        <v>523</v>
      </c>
      <c r="N9" s="231"/>
      <c r="O9" s="231">
        <v>524</v>
      </c>
      <c r="P9" s="131"/>
      <c r="Q9" s="131">
        <v>2111.25</v>
      </c>
      <c r="R9" s="131">
        <v>4</v>
      </c>
      <c r="S9" s="179">
        <f t="shared" ref="S9:S15" si="0">(Q9/R9)</f>
        <v>527.8125</v>
      </c>
      <c r="T9" s="166"/>
    </row>
    <row r="10" spans="1:22" ht="17.100000000000001" customHeight="1">
      <c r="A10" s="110">
        <v>8</v>
      </c>
      <c r="B10" s="112" t="s">
        <v>325</v>
      </c>
      <c r="C10" s="110" t="s">
        <v>35</v>
      </c>
      <c r="D10" s="132">
        <v>35492</v>
      </c>
      <c r="E10" s="131">
        <v>521</v>
      </c>
      <c r="F10" s="131"/>
      <c r="G10" s="231">
        <v>528</v>
      </c>
      <c r="H10" s="231"/>
      <c r="I10" s="231">
        <v>528</v>
      </c>
      <c r="J10" s="231"/>
      <c r="K10" s="222">
        <v>508</v>
      </c>
      <c r="L10" s="231"/>
      <c r="M10" s="231">
        <v>531</v>
      </c>
      <c r="N10" s="231"/>
      <c r="O10" s="231">
        <v>524</v>
      </c>
      <c r="P10" s="131"/>
      <c r="Q10" s="131">
        <v>2111</v>
      </c>
      <c r="R10" s="131">
        <v>4</v>
      </c>
      <c r="S10" s="179">
        <f t="shared" si="0"/>
        <v>527.75</v>
      </c>
      <c r="T10" s="166"/>
    </row>
    <row r="11" spans="1:22" ht="17.100000000000001" customHeight="1">
      <c r="A11" s="110">
        <v>9</v>
      </c>
      <c r="B11" s="135" t="s">
        <v>355</v>
      </c>
      <c r="C11" s="110" t="s">
        <v>8</v>
      </c>
      <c r="D11" s="132">
        <v>35603</v>
      </c>
      <c r="E11" s="131">
        <v>519</v>
      </c>
      <c r="F11" s="131"/>
      <c r="G11" s="231">
        <v>524</v>
      </c>
      <c r="H11" s="231"/>
      <c r="I11" s="231">
        <v>527</v>
      </c>
      <c r="J11" s="231"/>
      <c r="K11" s="222">
        <v>509</v>
      </c>
      <c r="L11" s="231"/>
      <c r="M11" s="231">
        <v>517</v>
      </c>
      <c r="N11" s="231"/>
      <c r="O11" s="231">
        <v>532</v>
      </c>
      <c r="P11" s="231"/>
      <c r="Q11" s="131">
        <v>2100</v>
      </c>
      <c r="R11" s="131">
        <v>4</v>
      </c>
      <c r="S11" s="179">
        <f t="shared" si="0"/>
        <v>525</v>
      </c>
      <c r="T11" s="166"/>
    </row>
    <row r="12" spans="1:22" ht="17.100000000000001" customHeight="1">
      <c r="A12" s="110">
        <v>10</v>
      </c>
      <c r="B12" s="135" t="s">
        <v>363</v>
      </c>
      <c r="C12" s="110" t="s">
        <v>293</v>
      </c>
      <c r="D12" s="137">
        <v>36059</v>
      </c>
      <c r="E12" s="222">
        <v>508</v>
      </c>
      <c r="F12" s="104"/>
      <c r="G12" s="104">
        <v>530</v>
      </c>
      <c r="H12" s="104"/>
      <c r="I12" s="104">
        <v>529</v>
      </c>
      <c r="J12" s="104"/>
      <c r="K12" s="104"/>
      <c r="L12" s="104"/>
      <c r="M12" s="104">
        <v>517</v>
      </c>
      <c r="N12" s="104"/>
      <c r="O12" s="104">
        <v>518</v>
      </c>
      <c r="P12" s="179"/>
      <c r="Q12" s="131">
        <v>2094</v>
      </c>
      <c r="R12" s="131">
        <v>4</v>
      </c>
      <c r="S12" s="179">
        <f t="shared" si="0"/>
        <v>523.5</v>
      </c>
      <c r="T12" s="166"/>
    </row>
    <row r="13" spans="1:22" ht="17.100000000000001" customHeight="1">
      <c r="A13" s="110">
        <v>11</v>
      </c>
      <c r="B13" s="135" t="s">
        <v>365</v>
      </c>
      <c r="C13" s="110" t="s">
        <v>35</v>
      </c>
      <c r="D13" s="132">
        <v>35434</v>
      </c>
      <c r="E13" s="222">
        <v>517</v>
      </c>
      <c r="F13" s="231"/>
      <c r="G13" s="231">
        <v>521</v>
      </c>
      <c r="H13" s="231"/>
      <c r="I13" s="231">
        <v>522</v>
      </c>
      <c r="J13" s="231"/>
      <c r="K13" s="231"/>
      <c r="L13" s="231"/>
      <c r="M13" s="231">
        <v>524</v>
      </c>
      <c r="N13" s="231"/>
      <c r="O13" s="231">
        <v>527</v>
      </c>
      <c r="P13" s="131"/>
      <c r="Q13" s="131">
        <v>2094</v>
      </c>
      <c r="R13" s="131">
        <v>4</v>
      </c>
      <c r="S13" s="179">
        <f t="shared" si="0"/>
        <v>523.5</v>
      </c>
    </row>
    <row r="14" spans="1:22" ht="17.100000000000001" customHeight="1">
      <c r="A14" s="110">
        <v>12</v>
      </c>
      <c r="B14" s="135" t="s">
        <v>371</v>
      </c>
      <c r="C14" s="110" t="s">
        <v>10</v>
      </c>
      <c r="D14" s="133">
        <v>36699</v>
      </c>
      <c r="E14" s="231">
        <v>512</v>
      </c>
      <c r="F14" s="231"/>
      <c r="G14" s="231">
        <v>531</v>
      </c>
      <c r="H14" s="231"/>
      <c r="I14" s="231">
        <v>526</v>
      </c>
      <c r="J14" s="231"/>
      <c r="K14" s="231"/>
      <c r="L14" s="231"/>
      <c r="M14" s="231">
        <v>515</v>
      </c>
      <c r="N14" s="231"/>
      <c r="O14" s="222">
        <v>512</v>
      </c>
      <c r="P14" s="131"/>
      <c r="Q14" s="131">
        <v>2084</v>
      </c>
      <c r="R14" s="131">
        <v>4</v>
      </c>
      <c r="S14" s="179">
        <f t="shared" si="0"/>
        <v>521</v>
      </c>
    </row>
    <row r="15" spans="1:22" ht="17.100000000000001" customHeight="1">
      <c r="A15" s="110">
        <v>13</v>
      </c>
      <c r="B15" s="135" t="s">
        <v>367</v>
      </c>
      <c r="C15" s="96" t="s">
        <v>35</v>
      </c>
      <c r="D15" s="136">
        <v>35999</v>
      </c>
      <c r="E15" s="131">
        <v>523</v>
      </c>
      <c r="F15" s="131"/>
      <c r="G15" s="231">
        <v>529</v>
      </c>
      <c r="H15" s="231"/>
      <c r="I15" s="231">
        <v>501</v>
      </c>
      <c r="J15" s="231"/>
      <c r="K15" s="231">
        <v>524</v>
      </c>
      <c r="L15" s="231"/>
      <c r="M15" s="222">
        <v>502</v>
      </c>
      <c r="N15" s="231"/>
      <c r="O15" s="231">
        <v>509</v>
      </c>
      <c r="P15" s="131"/>
      <c r="Q15" s="131">
        <v>2063</v>
      </c>
      <c r="R15" s="131">
        <v>4</v>
      </c>
      <c r="S15" s="179">
        <f t="shared" si="0"/>
        <v>515.75</v>
      </c>
    </row>
    <row r="16" spans="1:22" ht="12.75">
      <c r="A16" s="110">
        <v>14</v>
      </c>
      <c r="B16" s="135" t="s">
        <v>359</v>
      </c>
      <c r="C16" s="96" t="s">
        <v>25</v>
      </c>
      <c r="D16" s="136">
        <v>36056</v>
      </c>
      <c r="E16" s="179">
        <v>525</v>
      </c>
      <c r="F16" s="179"/>
      <c r="G16" s="104">
        <v>513</v>
      </c>
      <c r="H16" s="104"/>
      <c r="I16" s="104">
        <v>530</v>
      </c>
      <c r="J16" s="104">
        <v>0.5</v>
      </c>
      <c r="K16" s="104">
        <v>509</v>
      </c>
      <c r="L16" s="104"/>
      <c r="M16" s="222">
        <v>478</v>
      </c>
      <c r="N16" s="104"/>
      <c r="O16" s="104">
        <v>505</v>
      </c>
      <c r="P16" s="179"/>
      <c r="Q16" s="131">
        <v>2057.5</v>
      </c>
      <c r="R16" s="131">
        <v>4</v>
      </c>
      <c r="S16" s="179">
        <v>514.37</v>
      </c>
      <c r="T16" s="166"/>
    </row>
    <row r="17" spans="1:20" s="174" customFormat="1" ht="12.75">
      <c r="A17" s="110">
        <v>15</v>
      </c>
      <c r="B17" s="114" t="s">
        <v>370</v>
      </c>
      <c r="C17" s="110" t="s">
        <v>63</v>
      </c>
      <c r="D17" s="132">
        <v>35721</v>
      </c>
      <c r="E17" s="104">
        <v>520</v>
      </c>
      <c r="F17" s="104"/>
      <c r="G17" s="104">
        <v>501</v>
      </c>
      <c r="H17" s="104"/>
      <c r="I17" s="231">
        <v>494</v>
      </c>
      <c r="J17" s="231"/>
      <c r="K17" s="231">
        <v>505</v>
      </c>
      <c r="L17" s="131"/>
      <c r="M17" s="131"/>
      <c r="N17" s="131"/>
      <c r="O17" s="131"/>
      <c r="P17" s="131"/>
      <c r="Q17" s="131">
        <v>2020</v>
      </c>
      <c r="R17" s="131">
        <v>4</v>
      </c>
      <c r="S17" s="179">
        <f t="shared" ref="S17" si="1">(Q17/R17)</f>
        <v>505</v>
      </c>
      <c r="T17" s="166"/>
    </row>
    <row r="18" spans="1:20" ht="12.75"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6"/>
    </row>
    <row r="19" spans="1:20" ht="12.75"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6"/>
    </row>
    <row r="20" spans="1:20" ht="12.75"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6"/>
    </row>
    <row r="21" spans="1:20" ht="12.75"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6"/>
    </row>
    <row r="22" spans="1:20" ht="12.75"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6"/>
    </row>
    <row r="23" spans="1:20" ht="12.75"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6"/>
    </row>
    <row r="24" spans="1:20" ht="12.75"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6"/>
    </row>
    <row r="25" spans="1:20" ht="12.75"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6"/>
    </row>
    <row r="26" spans="1:20" ht="12.75"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6"/>
    </row>
    <row r="27" spans="1:20" ht="12.75"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6"/>
    </row>
  </sheetData>
  <sortState ref="B3:S29">
    <sortCondition descending="1" ref="S3:S29"/>
  </sortState>
  <mergeCells count="1">
    <mergeCell ref="A1:S1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18"/>
  <sheetViews>
    <sheetView topLeftCell="A13" workbookViewId="0">
      <selection activeCell="A19" sqref="A19:XFD30"/>
    </sheetView>
  </sheetViews>
  <sheetFormatPr defaultRowHeight="15"/>
  <cols>
    <col min="1" max="1" width="7.140625" customWidth="1"/>
    <col min="2" max="2" width="34.85546875" customWidth="1"/>
    <col min="3" max="3" width="7.42578125" customWidth="1"/>
    <col min="4" max="4" width="10.7109375" bestFit="1" customWidth="1"/>
    <col min="5" max="5" width="7" bestFit="1" customWidth="1"/>
    <col min="6" max="6" width="7.85546875" bestFit="1" customWidth="1"/>
    <col min="7" max="7" width="7" bestFit="1" customWidth="1"/>
    <col min="8" max="8" width="7.140625" customWidth="1"/>
    <col min="9" max="9" width="7" bestFit="1" customWidth="1"/>
    <col min="10" max="10" width="6.5703125" bestFit="1" customWidth="1"/>
    <col min="11" max="11" width="10.7109375" customWidth="1"/>
    <col min="12" max="12" width="8.7109375" bestFit="1" customWidth="1"/>
    <col min="13" max="17" width="8.7109375" customWidth="1"/>
    <col min="18" max="18" width="6.5703125" bestFit="1" customWidth="1"/>
  </cols>
  <sheetData>
    <row r="1" spans="1:18" ht="23.25">
      <c r="B1" s="188" t="s">
        <v>384</v>
      </c>
      <c r="C1" s="170"/>
      <c r="D1" s="189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90"/>
    </row>
    <row r="2" spans="1:18" ht="42.75">
      <c r="A2" s="205" t="s">
        <v>255</v>
      </c>
      <c r="B2" s="191" t="s">
        <v>2</v>
      </c>
      <c r="C2" s="191" t="s">
        <v>256</v>
      </c>
      <c r="D2" s="192" t="s">
        <v>3</v>
      </c>
      <c r="E2" s="191" t="s">
        <v>257</v>
      </c>
      <c r="F2" s="191" t="s">
        <v>389</v>
      </c>
      <c r="G2" s="191" t="s">
        <v>258</v>
      </c>
      <c r="H2" s="191" t="s">
        <v>373</v>
      </c>
      <c r="I2" s="191" t="s">
        <v>259</v>
      </c>
      <c r="J2" s="191" t="s">
        <v>390</v>
      </c>
      <c r="K2" s="191" t="s">
        <v>396</v>
      </c>
      <c r="L2" s="191" t="s">
        <v>400</v>
      </c>
      <c r="M2" s="191" t="s">
        <v>405</v>
      </c>
      <c r="N2" s="191" t="s">
        <v>406</v>
      </c>
      <c r="O2" s="191" t="s">
        <v>407</v>
      </c>
      <c r="P2" s="191" t="s">
        <v>406</v>
      </c>
      <c r="Q2" s="191" t="s">
        <v>375</v>
      </c>
      <c r="R2" s="193" t="s">
        <v>385</v>
      </c>
    </row>
    <row r="3" spans="1:18">
      <c r="A3" s="206">
        <v>1</v>
      </c>
      <c r="B3" s="194" t="s">
        <v>107</v>
      </c>
      <c r="C3" s="195" t="s">
        <v>386</v>
      </c>
      <c r="D3" s="196">
        <v>37022</v>
      </c>
      <c r="E3" s="237">
        <v>573</v>
      </c>
      <c r="F3" s="237">
        <v>3</v>
      </c>
      <c r="G3" s="211">
        <v>574</v>
      </c>
      <c r="H3" s="211">
        <v>2</v>
      </c>
      <c r="I3" s="211">
        <v>580</v>
      </c>
      <c r="J3" s="211">
        <v>1</v>
      </c>
      <c r="K3" s="211">
        <v>574</v>
      </c>
      <c r="L3" s="211">
        <v>1</v>
      </c>
      <c r="M3" s="239">
        <v>558</v>
      </c>
      <c r="N3" s="240">
        <v>0.5</v>
      </c>
      <c r="O3" s="211">
        <v>579</v>
      </c>
      <c r="P3" s="211">
        <v>2</v>
      </c>
      <c r="Q3" s="207">
        <v>2313</v>
      </c>
      <c r="R3" s="197">
        <v>578.25</v>
      </c>
    </row>
    <row r="4" spans="1:18">
      <c r="A4" s="206">
        <v>2</v>
      </c>
      <c r="B4" s="194" t="s">
        <v>302</v>
      </c>
      <c r="C4" s="198" t="s">
        <v>44</v>
      </c>
      <c r="D4" s="199">
        <v>35760</v>
      </c>
      <c r="E4" s="237">
        <v>570</v>
      </c>
      <c r="F4" s="237">
        <v>1</v>
      </c>
      <c r="G4" s="211">
        <v>572</v>
      </c>
      <c r="H4" s="211">
        <v>0.5</v>
      </c>
      <c r="I4" s="211">
        <v>569</v>
      </c>
      <c r="J4" s="211">
        <v>0.5</v>
      </c>
      <c r="K4" s="211">
        <v>570</v>
      </c>
      <c r="L4" s="211">
        <v>0.5</v>
      </c>
      <c r="M4" s="239">
        <v>561</v>
      </c>
      <c r="N4" s="239">
        <v>1</v>
      </c>
      <c r="O4" s="211">
        <v>569</v>
      </c>
      <c r="P4" s="236">
        <v>0.5</v>
      </c>
      <c r="Q4" s="207">
        <v>2282</v>
      </c>
      <c r="R4" s="197">
        <v>570.5</v>
      </c>
    </row>
    <row r="5" spans="1:18">
      <c r="A5" s="206">
        <v>3</v>
      </c>
      <c r="B5" s="194" t="s">
        <v>314</v>
      </c>
      <c r="C5" s="198" t="s">
        <v>8</v>
      </c>
      <c r="D5" s="200">
        <v>35643</v>
      </c>
      <c r="E5" s="237">
        <v>567</v>
      </c>
      <c r="F5" s="237">
        <v>2</v>
      </c>
      <c r="G5" s="239">
        <v>562</v>
      </c>
      <c r="H5" s="239">
        <v>1</v>
      </c>
      <c r="I5" s="211">
        <v>564</v>
      </c>
      <c r="J5" s="211">
        <v>2</v>
      </c>
      <c r="K5" s="211">
        <v>570</v>
      </c>
      <c r="L5" s="211">
        <v>2</v>
      </c>
      <c r="M5" s="211">
        <v>567</v>
      </c>
      <c r="N5" s="211">
        <v>2</v>
      </c>
      <c r="O5" s="211">
        <v>565</v>
      </c>
      <c r="P5" s="211">
        <v>1</v>
      </c>
      <c r="Q5" s="207">
        <v>2273</v>
      </c>
      <c r="R5" s="197">
        <v>568.25</v>
      </c>
    </row>
    <row r="6" spans="1:18">
      <c r="A6" s="206">
        <v>4</v>
      </c>
      <c r="B6" s="194" t="s">
        <v>305</v>
      </c>
      <c r="C6" s="201" t="s">
        <v>10</v>
      </c>
      <c r="D6" s="202">
        <v>35562</v>
      </c>
      <c r="E6" s="209">
        <v>550</v>
      </c>
      <c r="F6" s="209"/>
      <c r="G6" s="241">
        <v>549</v>
      </c>
      <c r="H6" s="212"/>
      <c r="I6" s="212">
        <v>558</v>
      </c>
      <c r="J6" s="212"/>
      <c r="K6" s="212">
        <v>567</v>
      </c>
      <c r="L6" s="212"/>
      <c r="M6" s="212">
        <v>573</v>
      </c>
      <c r="N6" s="212"/>
      <c r="O6" s="212">
        <v>574</v>
      </c>
      <c r="P6" s="209"/>
      <c r="Q6" s="207">
        <v>2272</v>
      </c>
      <c r="R6" s="197">
        <v>568</v>
      </c>
    </row>
    <row r="7" spans="1:18">
      <c r="A7" s="206">
        <v>5</v>
      </c>
      <c r="B7" s="194" t="s">
        <v>297</v>
      </c>
      <c r="C7" s="195" t="s">
        <v>22</v>
      </c>
      <c r="D7" s="199">
        <v>36276</v>
      </c>
      <c r="E7" s="209">
        <v>541</v>
      </c>
      <c r="F7" s="209"/>
      <c r="G7" s="239">
        <v>552</v>
      </c>
      <c r="H7" s="239">
        <v>0.25</v>
      </c>
      <c r="I7" s="211">
        <v>566</v>
      </c>
      <c r="J7" s="211">
        <v>0.25</v>
      </c>
      <c r="K7" s="211">
        <v>561</v>
      </c>
      <c r="L7" s="211"/>
      <c r="M7" s="211">
        <v>563</v>
      </c>
      <c r="N7" s="211"/>
      <c r="O7" s="211">
        <v>555</v>
      </c>
      <c r="P7" s="211">
        <v>0.25</v>
      </c>
      <c r="Q7" s="207">
        <v>2245.5</v>
      </c>
      <c r="R7" s="197">
        <v>561.37</v>
      </c>
    </row>
    <row r="8" spans="1:18">
      <c r="A8" s="206">
        <v>6</v>
      </c>
      <c r="B8" s="208" t="s">
        <v>398</v>
      </c>
      <c r="C8" s="209" t="s">
        <v>274</v>
      </c>
      <c r="D8" s="210">
        <v>37242</v>
      </c>
      <c r="E8" s="238">
        <v>545</v>
      </c>
      <c r="F8" s="238"/>
      <c r="G8" s="241">
        <v>538</v>
      </c>
      <c r="H8" s="213"/>
      <c r="I8" s="212">
        <v>557</v>
      </c>
      <c r="J8" s="212"/>
      <c r="K8" s="212">
        <v>545</v>
      </c>
      <c r="L8" s="212"/>
      <c r="M8" s="212">
        <v>553</v>
      </c>
      <c r="N8" s="212">
        <v>0.25</v>
      </c>
      <c r="O8" s="212">
        <v>561</v>
      </c>
      <c r="P8" s="209"/>
      <c r="Q8" s="207">
        <v>2216.25</v>
      </c>
      <c r="R8" s="197">
        <v>554.05999999999995</v>
      </c>
    </row>
    <row r="9" spans="1:18">
      <c r="A9" s="206">
        <v>7</v>
      </c>
      <c r="B9" s="203" t="s">
        <v>307</v>
      </c>
      <c r="C9" s="204" t="s">
        <v>72</v>
      </c>
      <c r="D9" s="196">
        <v>36433</v>
      </c>
      <c r="E9" s="213">
        <v>548</v>
      </c>
      <c r="F9" s="213"/>
      <c r="G9" s="213">
        <v>543</v>
      </c>
      <c r="H9" s="213"/>
      <c r="I9" s="241">
        <v>534</v>
      </c>
      <c r="J9" s="212"/>
      <c r="K9" s="212"/>
      <c r="L9" s="212"/>
      <c r="M9" s="212">
        <v>557</v>
      </c>
      <c r="N9" s="212"/>
      <c r="O9" s="212">
        <v>564</v>
      </c>
      <c r="P9" s="209"/>
      <c r="Q9" s="207">
        <v>2212</v>
      </c>
      <c r="R9" s="197">
        <v>553</v>
      </c>
    </row>
    <row r="10" spans="1:18">
      <c r="A10" s="206">
        <v>8</v>
      </c>
      <c r="B10" s="194" t="s">
        <v>266</v>
      </c>
      <c r="C10" s="195" t="s">
        <v>7</v>
      </c>
      <c r="D10" s="202">
        <v>35833</v>
      </c>
      <c r="E10" s="209">
        <v>538</v>
      </c>
      <c r="F10" s="209"/>
      <c r="G10" s="212">
        <v>547</v>
      </c>
      <c r="H10" s="212"/>
      <c r="I10" s="241">
        <v>541</v>
      </c>
      <c r="J10" s="212"/>
      <c r="K10" s="212">
        <v>552</v>
      </c>
      <c r="L10" s="212">
        <v>0.25</v>
      </c>
      <c r="M10" s="212">
        <v>551</v>
      </c>
      <c r="N10" s="212"/>
      <c r="O10" s="212">
        <v>556</v>
      </c>
      <c r="P10" s="212"/>
      <c r="Q10" s="207">
        <v>2206.25</v>
      </c>
      <c r="R10" s="197">
        <v>551.55999999999995</v>
      </c>
    </row>
    <row r="11" spans="1:18">
      <c r="A11" s="206">
        <v>9</v>
      </c>
      <c r="B11" s="194" t="s">
        <v>311</v>
      </c>
      <c r="C11" s="195" t="s">
        <v>15</v>
      </c>
      <c r="D11" s="199">
        <v>35790</v>
      </c>
      <c r="E11" s="237">
        <v>557</v>
      </c>
      <c r="F11" s="237">
        <v>0.25</v>
      </c>
      <c r="G11" s="241">
        <v>542</v>
      </c>
      <c r="H11" s="212"/>
      <c r="I11" s="212">
        <v>548</v>
      </c>
      <c r="J11" s="212"/>
      <c r="K11" s="212">
        <v>546</v>
      </c>
      <c r="L11" s="212"/>
      <c r="M11" s="212">
        <v>561</v>
      </c>
      <c r="N11" s="212"/>
      <c r="O11" s="212">
        <v>551</v>
      </c>
      <c r="P11" s="209"/>
      <c r="Q11" s="207">
        <v>2206</v>
      </c>
      <c r="R11" s="197">
        <v>551.5</v>
      </c>
    </row>
    <row r="12" spans="1:18">
      <c r="A12" s="206">
        <v>10</v>
      </c>
      <c r="B12" s="194" t="s">
        <v>315</v>
      </c>
      <c r="C12" s="198" t="s">
        <v>35</v>
      </c>
      <c r="D12" s="202">
        <v>36346</v>
      </c>
      <c r="E12" s="211">
        <v>550</v>
      </c>
      <c r="F12" s="211">
        <v>0.5</v>
      </c>
      <c r="G12" s="241">
        <v>540</v>
      </c>
      <c r="H12" s="212"/>
      <c r="I12" s="212">
        <v>546</v>
      </c>
      <c r="J12" s="212"/>
      <c r="K12" s="212"/>
      <c r="L12" s="212"/>
      <c r="M12" s="212">
        <v>543</v>
      </c>
      <c r="N12" s="212"/>
      <c r="O12" s="212">
        <v>556</v>
      </c>
      <c r="P12" s="209"/>
      <c r="Q12" s="207">
        <v>2195.5</v>
      </c>
      <c r="R12" s="197">
        <v>548.87</v>
      </c>
    </row>
    <row r="13" spans="1:18">
      <c r="A13" s="206">
        <v>11</v>
      </c>
      <c r="B13" s="203" t="s">
        <v>289</v>
      </c>
      <c r="C13" s="198" t="s">
        <v>10</v>
      </c>
      <c r="D13" s="200">
        <v>36643</v>
      </c>
      <c r="E13" s="241">
        <v>526</v>
      </c>
      <c r="F13" s="213"/>
      <c r="G13" s="213">
        <v>555</v>
      </c>
      <c r="H13" s="213"/>
      <c r="I13" s="212">
        <v>541</v>
      </c>
      <c r="J13" s="212"/>
      <c r="K13" s="212"/>
      <c r="L13" s="212"/>
      <c r="M13" s="212">
        <v>534</v>
      </c>
      <c r="N13" s="212"/>
      <c r="O13" s="212">
        <v>541</v>
      </c>
      <c r="P13" s="209"/>
      <c r="Q13" s="207">
        <v>2171</v>
      </c>
      <c r="R13" s="197">
        <v>542.75</v>
      </c>
    </row>
    <row r="14" spans="1:18">
      <c r="A14" s="206">
        <v>12</v>
      </c>
      <c r="B14" s="194" t="s">
        <v>387</v>
      </c>
      <c r="C14" s="195" t="s">
        <v>44</v>
      </c>
      <c r="D14" s="199">
        <v>36616</v>
      </c>
      <c r="E14" s="209">
        <v>539</v>
      </c>
      <c r="F14" s="209"/>
      <c r="G14" s="212">
        <v>548</v>
      </c>
      <c r="H14" s="212"/>
      <c r="I14" s="212">
        <v>535</v>
      </c>
      <c r="J14" s="212"/>
      <c r="K14" s="212">
        <v>551</v>
      </c>
      <c r="L14" s="212"/>
      <c r="M14" s="212">
        <v>533</v>
      </c>
      <c r="N14" s="212"/>
      <c r="O14" s="241">
        <v>495</v>
      </c>
      <c r="P14" s="209"/>
      <c r="Q14" s="207">
        <v>2167</v>
      </c>
      <c r="R14" s="197">
        <v>541.75</v>
      </c>
    </row>
    <row r="15" spans="1:18">
      <c r="A15" s="206">
        <v>13</v>
      </c>
      <c r="B15" s="203" t="s">
        <v>306</v>
      </c>
      <c r="C15" s="198" t="s">
        <v>10</v>
      </c>
      <c r="D15" s="200">
        <v>35908</v>
      </c>
      <c r="E15" s="212">
        <v>537</v>
      </c>
      <c r="F15" s="212"/>
      <c r="G15" s="212">
        <v>544</v>
      </c>
      <c r="H15" s="212"/>
      <c r="I15" s="212">
        <v>536</v>
      </c>
      <c r="J15" s="212"/>
      <c r="K15" s="212"/>
      <c r="L15" s="212"/>
      <c r="M15" s="212">
        <v>540</v>
      </c>
      <c r="N15" s="212"/>
      <c r="O15" s="241">
        <v>536</v>
      </c>
      <c r="P15" s="209"/>
      <c r="Q15" s="207">
        <v>2157</v>
      </c>
      <c r="R15" s="197">
        <v>539.25</v>
      </c>
    </row>
    <row r="16" spans="1:18">
      <c r="A16" s="206">
        <v>14</v>
      </c>
      <c r="B16" s="194" t="s">
        <v>310</v>
      </c>
      <c r="C16" s="195" t="s">
        <v>8</v>
      </c>
      <c r="D16" s="199">
        <v>37097</v>
      </c>
      <c r="E16" s="212">
        <v>528</v>
      </c>
      <c r="F16" s="212"/>
      <c r="G16" s="212">
        <v>543</v>
      </c>
      <c r="H16" s="212"/>
      <c r="I16" s="212">
        <v>539</v>
      </c>
      <c r="J16" s="212"/>
      <c r="K16" s="212"/>
      <c r="L16" s="212"/>
      <c r="M16" s="241">
        <v>515</v>
      </c>
      <c r="N16" s="212"/>
      <c r="O16" s="212">
        <v>544</v>
      </c>
      <c r="P16" s="209"/>
      <c r="Q16" s="207">
        <v>2154</v>
      </c>
      <c r="R16" s="197">
        <v>538.5</v>
      </c>
    </row>
    <row r="17" spans="1:18">
      <c r="A17" s="206">
        <v>15</v>
      </c>
      <c r="B17" s="194" t="s">
        <v>388</v>
      </c>
      <c r="C17" s="195" t="s">
        <v>44</v>
      </c>
      <c r="D17" s="199">
        <v>36647</v>
      </c>
      <c r="E17" s="211">
        <v>553</v>
      </c>
      <c r="F17" s="211">
        <v>0.25</v>
      </c>
      <c r="G17" s="212">
        <v>516</v>
      </c>
      <c r="H17" s="212"/>
      <c r="I17" s="212">
        <v>515</v>
      </c>
      <c r="J17" s="212"/>
      <c r="K17" s="212">
        <v>534</v>
      </c>
      <c r="L17" s="209"/>
      <c r="M17" s="209"/>
      <c r="N17" s="209"/>
      <c r="O17" s="209"/>
      <c r="P17" s="209"/>
      <c r="Q17" s="207">
        <v>2118.25</v>
      </c>
      <c r="R17" s="197">
        <v>529.55999999999995</v>
      </c>
    </row>
    <row r="18" spans="1:18">
      <c r="A18" s="206">
        <v>16</v>
      </c>
      <c r="B18" s="194" t="s">
        <v>313</v>
      </c>
      <c r="C18" s="195" t="s">
        <v>8</v>
      </c>
      <c r="D18" s="199">
        <v>36686</v>
      </c>
      <c r="E18" s="212">
        <v>544</v>
      </c>
      <c r="F18" s="212"/>
      <c r="G18" s="212">
        <v>526</v>
      </c>
      <c r="H18" s="212"/>
      <c r="I18" s="212">
        <v>510</v>
      </c>
      <c r="J18" s="212"/>
      <c r="K18" s="212">
        <v>535</v>
      </c>
      <c r="L18" s="209"/>
      <c r="M18" s="209"/>
      <c r="N18" s="209"/>
      <c r="O18" s="209"/>
      <c r="P18" s="209"/>
      <c r="Q18" s="207">
        <v>2115</v>
      </c>
      <c r="R18" s="197">
        <v>528.75</v>
      </c>
    </row>
  </sheetData>
  <sortState ref="B3:R22">
    <sortCondition descending="1" ref="R3:R22"/>
  </sortState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2:S28"/>
  <sheetViews>
    <sheetView workbookViewId="0">
      <selection activeCell="P36" sqref="P36"/>
    </sheetView>
  </sheetViews>
  <sheetFormatPr defaultRowHeight="15.75"/>
  <cols>
    <col min="1" max="1" width="6.28515625" style="27" bestFit="1" customWidth="1"/>
    <col min="2" max="2" width="34.28515625" style="12" bestFit="1" customWidth="1"/>
    <col min="3" max="3" width="10.28515625" style="27" bestFit="1" customWidth="1"/>
    <col min="4" max="4" width="6.28515625" style="27" bestFit="1" customWidth="1"/>
    <col min="5" max="5" width="6" style="10" bestFit="1" customWidth="1"/>
    <col min="6" max="6" width="8.5703125" style="10" bestFit="1" customWidth="1"/>
    <col min="7" max="7" width="7.42578125" style="10" bestFit="1" customWidth="1"/>
    <col min="8" max="8" width="6.28515625" style="10" bestFit="1" customWidth="1"/>
    <col min="9" max="9" width="8" style="10" bestFit="1" customWidth="1"/>
    <col min="10" max="10" width="5.85546875" style="10" bestFit="1" customWidth="1"/>
    <col min="11" max="11" width="8.42578125" style="10" bestFit="1" customWidth="1"/>
    <col min="12" max="12" width="7.28515625" style="10" bestFit="1" customWidth="1"/>
    <col min="13" max="13" width="8.5703125" style="10" bestFit="1" customWidth="1"/>
    <col min="14" max="14" width="4.42578125" style="10" bestFit="1" customWidth="1"/>
    <col min="15" max="15" width="8.7109375" style="10" bestFit="1" customWidth="1"/>
    <col min="16" max="16" width="7.28515625" style="10" customWidth="1"/>
    <col min="17" max="17" width="7.42578125" style="31" bestFit="1" customWidth="1"/>
    <col min="18" max="18" width="7.42578125" style="31" customWidth="1"/>
    <col min="19" max="19" width="10.5703125" style="31" bestFit="1" customWidth="1"/>
    <col min="20" max="16384" width="9.140625" style="12"/>
  </cols>
  <sheetData>
    <row r="2" spans="1:19">
      <c r="A2" s="252" t="s">
        <v>251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>
      <c r="A3" s="56"/>
      <c r="B3" s="81" t="s">
        <v>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7"/>
      <c r="R3" s="57"/>
      <c r="S3" s="57"/>
    </row>
    <row r="4" spans="1:19" s="16" customFormat="1">
      <c r="A4" s="62" t="s">
        <v>1</v>
      </c>
      <c r="B4" s="82" t="s">
        <v>2</v>
      </c>
      <c r="C4" s="83" t="s">
        <v>3</v>
      </c>
      <c r="D4" s="83" t="s">
        <v>4</v>
      </c>
      <c r="E4" s="84" t="s">
        <v>173</v>
      </c>
      <c r="F4" s="84" t="s">
        <v>247</v>
      </c>
      <c r="G4" s="84" t="s">
        <v>76</v>
      </c>
      <c r="H4" s="84" t="s">
        <v>248</v>
      </c>
      <c r="I4" s="84" t="s">
        <v>77</v>
      </c>
      <c r="J4" s="84" t="s">
        <v>249</v>
      </c>
      <c r="K4" s="84" t="s">
        <v>396</v>
      </c>
      <c r="L4" s="84" t="s">
        <v>400</v>
      </c>
      <c r="M4" s="84" t="s">
        <v>405</v>
      </c>
      <c r="N4" s="84" t="s">
        <v>406</v>
      </c>
      <c r="O4" s="84" t="s">
        <v>407</v>
      </c>
      <c r="P4" s="84" t="s">
        <v>406</v>
      </c>
      <c r="Q4" s="64" t="s">
        <v>5</v>
      </c>
      <c r="R4" s="64" t="s">
        <v>246</v>
      </c>
      <c r="S4" s="64" t="s">
        <v>6</v>
      </c>
    </row>
    <row r="5" spans="1:19">
      <c r="A5" s="85">
        <v>1</v>
      </c>
      <c r="B5" s="69" t="s">
        <v>17</v>
      </c>
      <c r="C5" s="67" t="s">
        <v>18</v>
      </c>
      <c r="D5" s="67" t="s">
        <v>19</v>
      </c>
      <c r="E5" s="67">
        <v>622.9</v>
      </c>
      <c r="F5" s="67">
        <v>3</v>
      </c>
      <c r="G5" s="63">
        <v>627.70000000000005</v>
      </c>
      <c r="H5" s="63">
        <v>2</v>
      </c>
      <c r="I5" s="220">
        <v>617.5</v>
      </c>
      <c r="J5" s="220">
        <v>1</v>
      </c>
      <c r="K5" s="63">
        <v>617.79999999999995</v>
      </c>
      <c r="L5" s="63">
        <v>2</v>
      </c>
      <c r="M5" s="63">
        <v>618.29999999999995</v>
      </c>
      <c r="N5" s="219">
        <v>0.25</v>
      </c>
      <c r="O5" s="63">
        <v>622.29999999999995</v>
      </c>
      <c r="P5" s="219">
        <v>2</v>
      </c>
      <c r="Q5" s="68">
        <v>2492.35</v>
      </c>
      <c r="R5" s="68">
        <v>4</v>
      </c>
      <c r="S5" s="68">
        <v>623.08000000000004</v>
      </c>
    </row>
    <row r="6" spans="1:19">
      <c r="A6" s="85">
        <v>2</v>
      </c>
      <c r="B6" s="86" t="s">
        <v>26</v>
      </c>
      <c r="C6" s="87" t="s">
        <v>27</v>
      </c>
      <c r="D6" s="87" t="s">
        <v>7</v>
      </c>
      <c r="E6" s="87">
        <v>616.70000000000005</v>
      </c>
      <c r="F6" s="87"/>
      <c r="G6" s="220">
        <v>613.4</v>
      </c>
      <c r="H6" s="63"/>
      <c r="I6" s="63">
        <v>617.70000000000005</v>
      </c>
      <c r="J6" s="63">
        <v>2</v>
      </c>
      <c r="K6" s="63">
        <v>618.5</v>
      </c>
      <c r="L6" s="63"/>
      <c r="M6" s="63">
        <v>618.20000000000005</v>
      </c>
      <c r="N6" s="219">
        <v>1</v>
      </c>
      <c r="O6" s="63">
        <v>622.4</v>
      </c>
      <c r="P6" s="219">
        <v>1</v>
      </c>
      <c r="Q6" s="88">
        <v>2480.8000000000002</v>
      </c>
      <c r="R6" s="68">
        <v>4</v>
      </c>
      <c r="S6" s="68">
        <f>(Q6/R6)</f>
        <v>620.20000000000005</v>
      </c>
    </row>
    <row r="7" spans="1:19" s="16" customFormat="1">
      <c r="A7" s="85">
        <v>3</v>
      </c>
      <c r="B7" s="69" t="s">
        <v>47</v>
      </c>
      <c r="C7" s="67" t="s">
        <v>48</v>
      </c>
      <c r="D7" s="67" t="s">
        <v>10</v>
      </c>
      <c r="E7" s="67">
        <v>619.5</v>
      </c>
      <c r="F7" s="67">
        <v>0.5</v>
      </c>
      <c r="G7" s="63">
        <v>617.9</v>
      </c>
      <c r="H7" s="63">
        <v>0.25</v>
      </c>
      <c r="I7" s="63">
        <v>614.79999999999995</v>
      </c>
      <c r="J7" s="63"/>
      <c r="K7" s="63">
        <v>617.5</v>
      </c>
      <c r="L7" s="63"/>
      <c r="M7" s="63">
        <v>623.29999999999995</v>
      </c>
      <c r="N7" s="219"/>
      <c r="O7" s="220">
        <v>613</v>
      </c>
      <c r="P7" s="219"/>
      <c r="Q7" s="68">
        <v>2473.75</v>
      </c>
      <c r="R7" s="68">
        <v>4</v>
      </c>
      <c r="S7" s="68">
        <v>618.42999999999995</v>
      </c>
    </row>
    <row r="8" spans="1:19">
      <c r="A8" s="85">
        <v>4</v>
      </c>
      <c r="B8" s="69" t="s">
        <v>40</v>
      </c>
      <c r="C8" s="67" t="s">
        <v>41</v>
      </c>
      <c r="D8" s="67" t="s">
        <v>8</v>
      </c>
      <c r="E8" s="62">
        <v>613.1</v>
      </c>
      <c r="F8" s="62"/>
      <c r="G8" s="63">
        <v>618.1</v>
      </c>
      <c r="H8" s="63"/>
      <c r="I8" s="63">
        <v>624.4</v>
      </c>
      <c r="J8" s="63"/>
      <c r="K8" s="63">
        <v>617.1</v>
      </c>
      <c r="L8" s="63"/>
      <c r="M8" s="220">
        <v>612</v>
      </c>
      <c r="N8" s="219"/>
      <c r="O8" s="63">
        <v>613.1</v>
      </c>
      <c r="P8" s="219"/>
      <c r="Q8" s="68">
        <v>2472.6999999999998</v>
      </c>
      <c r="R8" s="68">
        <v>4</v>
      </c>
      <c r="S8" s="68">
        <v>618.16999999999996</v>
      </c>
    </row>
    <row r="9" spans="1:19">
      <c r="A9" s="85">
        <v>5</v>
      </c>
      <c r="B9" s="84" t="s">
        <v>150</v>
      </c>
      <c r="C9" s="62" t="s">
        <v>151</v>
      </c>
      <c r="D9" s="62" t="s">
        <v>25</v>
      </c>
      <c r="E9" s="62">
        <v>620.20000000000005</v>
      </c>
      <c r="F9" s="62">
        <v>1</v>
      </c>
      <c r="G9" s="63">
        <v>619.9</v>
      </c>
      <c r="H9" s="63">
        <v>1</v>
      </c>
      <c r="I9" s="63">
        <v>615.9</v>
      </c>
      <c r="J9" s="63"/>
      <c r="K9" s="220">
        <v>612.70000000000005</v>
      </c>
      <c r="L9" s="63"/>
      <c r="M9" s="63">
        <v>617</v>
      </c>
      <c r="N9" s="219"/>
      <c r="O9" s="63">
        <v>618.1</v>
      </c>
      <c r="P9" s="219">
        <v>0.25</v>
      </c>
      <c r="Q9" s="64">
        <v>2472.15</v>
      </c>
      <c r="R9" s="68">
        <v>4</v>
      </c>
      <c r="S9" s="68">
        <v>618.03</v>
      </c>
    </row>
    <row r="10" spans="1:19">
      <c r="A10" s="85">
        <v>6</v>
      </c>
      <c r="B10" s="69" t="s">
        <v>38</v>
      </c>
      <c r="C10" s="67" t="s">
        <v>39</v>
      </c>
      <c r="D10" s="67" t="s">
        <v>12</v>
      </c>
      <c r="E10" s="63">
        <v>616.70000000000005</v>
      </c>
      <c r="F10" s="63"/>
      <c r="G10" s="63">
        <v>617.70000000000005</v>
      </c>
      <c r="H10" s="63"/>
      <c r="I10" s="63">
        <v>618.5</v>
      </c>
      <c r="J10" s="63"/>
      <c r="K10" s="63"/>
      <c r="L10" s="63"/>
      <c r="M10" s="63">
        <v>613</v>
      </c>
      <c r="N10" s="219"/>
      <c r="O10" s="220">
        <v>613</v>
      </c>
      <c r="P10" s="219"/>
      <c r="Q10" s="68">
        <v>2465.9</v>
      </c>
      <c r="R10" s="68">
        <v>4</v>
      </c>
      <c r="S10" s="68">
        <v>616.47</v>
      </c>
    </row>
    <row r="11" spans="1:19">
      <c r="A11" s="85">
        <v>7</v>
      </c>
      <c r="B11" s="73" t="s">
        <v>45</v>
      </c>
      <c r="C11" s="67" t="s">
        <v>46</v>
      </c>
      <c r="D11" s="67" t="s">
        <v>35</v>
      </c>
      <c r="E11" s="62">
        <v>612.70000000000005</v>
      </c>
      <c r="F11" s="62"/>
      <c r="G11" s="63">
        <v>619.29999999999995</v>
      </c>
      <c r="H11" s="63"/>
      <c r="I11" s="63">
        <v>615.79999999999995</v>
      </c>
      <c r="J11" s="63"/>
      <c r="K11" s="220">
        <v>611.5</v>
      </c>
      <c r="L11" s="63"/>
      <c r="M11" s="63">
        <v>614</v>
      </c>
      <c r="N11" s="219"/>
      <c r="O11" s="63">
        <v>616.6</v>
      </c>
      <c r="P11" s="219"/>
      <c r="Q11" s="68">
        <v>2465.6999999999998</v>
      </c>
      <c r="R11" s="68">
        <v>4</v>
      </c>
      <c r="S11" s="68">
        <v>616.41999999999996</v>
      </c>
    </row>
    <row r="12" spans="1:19">
      <c r="A12" s="85">
        <v>8</v>
      </c>
      <c r="B12" s="84" t="s">
        <v>20</v>
      </c>
      <c r="C12" s="62" t="s">
        <v>21</v>
      </c>
      <c r="D12" s="62" t="s">
        <v>22</v>
      </c>
      <c r="E12" s="63">
        <v>611.9</v>
      </c>
      <c r="F12" s="63"/>
      <c r="G12" s="63">
        <v>617.79999999999995</v>
      </c>
      <c r="H12" s="63"/>
      <c r="I12" s="63">
        <v>616.79999999999995</v>
      </c>
      <c r="J12" s="63">
        <v>0.25</v>
      </c>
      <c r="K12" s="63"/>
      <c r="L12" s="63"/>
      <c r="M12" s="220">
        <v>609.79999999999995</v>
      </c>
      <c r="N12" s="219"/>
      <c r="O12" s="63">
        <v>618.5</v>
      </c>
      <c r="P12" s="219">
        <v>0.5</v>
      </c>
      <c r="Q12" s="64">
        <v>2465.6999999999998</v>
      </c>
      <c r="R12" s="68">
        <v>4</v>
      </c>
      <c r="S12" s="68">
        <v>616.41999999999996</v>
      </c>
    </row>
    <row r="13" spans="1:19">
      <c r="A13" s="85">
        <v>9</v>
      </c>
      <c r="B13" s="86" t="s">
        <v>152</v>
      </c>
      <c r="C13" s="87" t="s">
        <v>153</v>
      </c>
      <c r="D13" s="87" t="s">
        <v>10</v>
      </c>
      <c r="E13" s="87">
        <v>615.5</v>
      </c>
      <c r="F13" s="87"/>
      <c r="G13" s="63">
        <v>616.79999999999995</v>
      </c>
      <c r="H13" s="63"/>
      <c r="I13" s="63">
        <v>621.79999999999995</v>
      </c>
      <c r="J13" s="63"/>
      <c r="K13" s="63">
        <v>615.1</v>
      </c>
      <c r="L13" s="63"/>
      <c r="M13" s="220">
        <v>605.4</v>
      </c>
      <c r="N13" s="219"/>
      <c r="O13" s="63">
        <v>609.79999999999995</v>
      </c>
      <c r="P13" s="219"/>
      <c r="Q13" s="88">
        <v>2463.5</v>
      </c>
      <c r="R13" s="68">
        <v>4</v>
      </c>
      <c r="S13" s="68">
        <v>615.87</v>
      </c>
    </row>
    <row r="14" spans="1:19" s="16" customFormat="1">
      <c r="A14" s="85">
        <v>10</v>
      </c>
      <c r="B14" s="84" t="s">
        <v>36</v>
      </c>
      <c r="C14" s="62" t="s">
        <v>37</v>
      </c>
      <c r="D14" s="62" t="s">
        <v>10</v>
      </c>
      <c r="E14" s="62">
        <v>619.20000000000005</v>
      </c>
      <c r="F14" s="62">
        <v>0.25</v>
      </c>
      <c r="G14" s="63">
        <v>614.6</v>
      </c>
      <c r="H14" s="63"/>
      <c r="I14" s="63">
        <v>617.9</v>
      </c>
      <c r="J14" s="63"/>
      <c r="K14" s="63">
        <v>616.9</v>
      </c>
      <c r="L14" s="63">
        <v>1</v>
      </c>
      <c r="M14" s="220">
        <v>611.70000000000005</v>
      </c>
      <c r="N14" s="219"/>
      <c r="O14" s="63">
        <v>613</v>
      </c>
      <c r="P14" s="219"/>
      <c r="Q14" s="64">
        <v>2463.4</v>
      </c>
      <c r="R14" s="68">
        <v>4</v>
      </c>
      <c r="S14" s="68">
        <f>(Q14/R14)</f>
        <v>615.85</v>
      </c>
    </row>
    <row r="15" spans="1:19">
      <c r="A15" s="85">
        <v>11</v>
      </c>
      <c r="B15" s="65" t="s">
        <v>73</v>
      </c>
      <c r="C15" s="66" t="s">
        <v>74</v>
      </c>
      <c r="D15" s="66" t="s">
        <v>75</v>
      </c>
      <c r="E15" s="62">
        <v>615.1</v>
      </c>
      <c r="F15" s="62"/>
      <c r="G15" s="63">
        <v>614.79999999999995</v>
      </c>
      <c r="H15" s="63"/>
      <c r="I15" s="220">
        <v>610</v>
      </c>
      <c r="J15" s="63"/>
      <c r="K15" s="63">
        <v>613.79999999999995</v>
      </c>
      <c r="L15" s="63">
        <v>0.5</v>
      </c>
      <c r="M15" s="63">
        <v>611.79999999999995</v>
      </c>
      <c r="N15" s="63"/>
      <c r="O15" s="63">
        <v>621.79999999999995</v>
      </c>
      <c r="P15" s="63"/>
      <c r="Q15" s="68">
        <v>2462.6999999999998</v>
      </c>
      <c r="R15" s="68">
        <v>4</v>
      </c>
      <c r="S15" s="68">
        <v>615.66999999999996</v>
      </c>
    </row>
    <row r="16" spans="1:19">
      <c r="A16" s="85">
        <v>12</v>
      </c>
      <c r="B16" s="86" t="s">
        <v>32</v>
      </c>
      <c r="C16" s="87" t="s">
        <v>33</v>
      </c>
      <c r="D16" s="87" t="s">
        <v>34</v>
      </c>
      <c r="E16" s="87">
        <v>617.20000000000005</v>
      </c>
      <c r="F16" s="87"/>
      <c r="G16" s="63">
        <v>614.6</v>
      </c>
      <c r="H16" s="63"/>
      <c r="I16" s="63">
        <v>615.20000000000005</v>
      </c>
      <c r="J16" s="63"/>
      <c r="K16" s="220">
        <v>610.1</v>
      </c>
      <c r="L16" s="63"/>
      <c r="M16" s="63">
        <v>613.20000000000005</v>
      </c>
      <c r="N16" s="219">
        <v>0.5</v>
      </c>
      <c r="O16" s="63">
        <v>616.5</v>
      </c>
      <c r="P16" s="219"/>
      <c r="Q16" s="88">
        <v>2460</v>
      </c>
      <c r="R16" s="68">
        <v>4</v>
      </c>
      <c r="S16" s="68">
        <f>(Q16/R16)</f>
        <v>615</v>
      </c>
    </row>
    <row r="17" spans="1:19" s="16" customFormat="1">
      <c r="A17" s="85">
        <v>13</v>
      </c>
      <c r="B17" s="215" t="s">
        <v>59</v>
      </c>
      <c r="C17" s="62" t="s">
        <v>60</v>
      </c>
      <c r="D17" s="62" t="s">
        <v>10</v>
      </c>
      <c r="E17" s="63">
        <v>615.20000000000005</v>
      </c>
      <c r="F17" s="63"/>
      <c r="G17" s="63">
        <v>609.79999999999995</v>
      </c>
      <c r="H17" s="63"/>
      <c r="I17" s="63">
        <v>616.4</v>
      </c>
      <c r="J17" s="63"/>
      <c r="K17" s="63">
        <v>618.20000000000005</v>
      </c>
      <c r="L17" s="63">
        <v>0.25</v>
      </c>
      <c r="M17" s="62"/>
      <c r="N17" s="62"/>
      <c r="O17" s="62"/>
      <c r="P17" s="62"/>
      <c r="Q17" s="64">
        <v>2459.85</v>
      </c>
      <c r="R17" s="68">
        <v>4</v>
      </c>
      <c r="S17" s="68">
        <f>(Q17/R17)</f>
        <v>614.96249999999998</v>
      </c>
    </row>
    <row r="18" spans="1:19">
      <c r="A18" s="85">
        <v>14</v>
      </c>
      <c r="B18" s="69" t="s">
        <v>49</v>
      </c>
      <c r="C18" s="67" t="s">
        <v>394</v>
      </c>
      <c r="D18" s="67" t="s">
        <v>35</v>
      </c>
      <c r="E18" s="62">
        <v>618.29999999999995</v>
      </c>
      <c r="F18" s="62"/>
      <c r="G18" s="63">
        <v>613.29999999999995</v>
      </c>
      <c r="H18" s="63"/>
      <c r="I18" s="63">
        <v>617.4</v>
      </c>
      <c r="J18" s="63">
        <v>0.5</v>
      </c>
      <c r="K18" s="220">
        <v>612.29999999999995</v>
      </c>
      <c r="L18" s="63"/>
      <c r="M18" s="63">
        <v>612.6</v>
      </c>
      <c r="N18" s="219">
        <v>2</v>
      </c>
      <c r="O18" s="63">
        <v>614</v>
      </c>
      <c r="P18" s="219"/>
      <c r="Q18" s="68">
        <v>2459.8000000000002</v>
      </c>
      <c r="R18" s="68">
        <v>4</v>
      </c>
      <c r="S18" s="68">
        <v>614.95000000000005</v>
      </c>
    </row>
    <row r="19" spans="1:19" s="16" customFormat="1">
      <c r="A19" s="85">
        <v>15</v>
      </c>
      <c r="B19" s="86" t="s">
        <v>64</v>
      </c>
      <c r="C19" s="87" t="s">
        <v>54</v>
      </c>
      <c r="D19" s="87" t="s">
        <v>7</v>
      </c>
      <c r="E19" s="220">
        <v>612.9</v>
      </c>
      <c r="F19" s="63"/>
      <c r="G19" s="63">
        <v>614.6</v>
      </c>
      <c r="H19" s="63"/>
      <c r="I19" s="63">
        <v>615.9</v>
      </c>
      <c r="J19" s="63"/>
      <c r="K19" s="63"/>
      <c r="L19" s="63"/>
      <c r="M19" s="63">
        <v>613.4</v>
      </c>
      <c r="N19" s="219"/>
      <c r="O19" s="63">
        <v>614.1</v>
      </c>
      <c r="P19" s="88"/>
      <c r="Q19" s="88">
        <v>2458</v>
      </c>
      <c r="R19" s="68">
        <v>4</v>
      </c>
      <c r="S19" s="68">
        <v>614.5</v>
      </c>
    </row>
    <row r="20" spans="1:19">
      <c r="A20" s="85">
        <v>16</v>
      </c>
      <c r="B20" s="69" t="s">
        <v>13</v>
      </c>
      <c r="C20" s="67" t="s">
        <v>14</v>
      </c>
      <c r="D20" s="67" t="s">
        <v>15</v>
      </c>
      <c r="E20" s="63">
        <v>612.20000000000005</v>
      </c>
      <c r="F20" s="63"/>
      <c r="G20" s="63">
        <v>614.79999999999995</v>
      </c>
      <c r="H20" s="63"/>
      <c r="I20" s="63">
        <v>618</v>
      </c>
      <c r="J20" s="63"/>
      <c r="K20" s="63"/>
      <c r="L20" s="63"/>
      <c r="M20" s="63">
        <v>611.9</v>
      </c>
      <c r="N20" s="219"/>
      <c r="O20" s="220">
        <v>609.4</v>
      </c>
      <c r="P20" s="68"/>
      <c r="Q20" s="68">
        <v>2456.9</v>
      </c>
      <c r="R20" s="68">
        <v>4</v>
      </c>
      <c r="S20" s="68">
        <v>614.22</v>
      </c>
    </row>
    <row r="21" spans="1:19" s="16" customFormat="1">
      <c r="A21" s="85">
        <v>17</v>
      </c>
      <c r="B21" s="65" t="s">
        <v>230</v>
      </c>
      <c r="C21" s="66" t="s">
        <v>231</v>
      </c>
      <c r="D21" s="66" t="s">
        <v>10</v>
      </c>
      <c r="E21" s="63">
        <v>618.1</v>
      </c>
      <c r="F21" s="63">
        <v>0.25</v>
      </c>
      <c r="G21" s="63">
        <v>614.5</v>
      </c>
      <c r="H21" s="63"/>
      <c r="I21" s="63">
        <v>613.1</v>
      </c>
      <c r="J21" s="63"/>
      <c r="K21" s="63">
        <v>608.70000000000005</v>
      </c>
      <c r="L21" s="67"/>
      <c r="M21" s="67"/>
      <c r="N21" s="68"/>
      <c r="O21" s="67"/>
      <c r="P21" s="68"/>
      <c r="Q21" s="68">
        <v>2454.65</v>
      </c>
      <c r="R21" s="68">
        <v>4</v>
      </c>
      <c r="S21" s="68">
        <f>(Q21/R21)</f>
        <v>613.66250000000002</v>
      </c>
    </row>
    <row r="22" spans="1:19">
      <c r="A22" s="85">
        <v>18</v>
      </c>
      <c r="B22" s="65" t="s">
        <v>244</v>
      </c>
      <c r="C22" s="66" t="s">
        <v>245</v>
      </c>
      <c r="D22" s="66" t="s">
        <v>15</v>
      </c>
      <c r="E22" s="63">
        <v>611.1</v>
      </c>
      <c r="F22" s="63"/>
      <c r="G22" s="63">
        <v>613.70000000000005</v>
      </c>
      <c r="H22" s="63"/>
      <c r="I22" s="63">
        <v>617.20000000000005</v>
      </c>
      <c r="J22" s="63"/>
      <c r="K22" s="63"/>
      <c r="L22" s="63"/>
      <c r="M22" s="63">
        <v>611.4</v>
      </c>
      <c r="N22" s="63"/>
      <c r="O22" s="220">
        <v>610.29999999999995</v>
      </c>
      <c r="P22" s="63"/>
      <c r="Q22" s="68">
        <v>2453.4</v>
      </c>
      <c r="R22" s="68">
        <v>4</v>
      </c>
      <c r="S22" s="68">
        <v>613.35</v>
      </c>
    </row>
    <row r="23" spans="1:19" s="16" customFormat="1">
      <c r="A23" s="85">
        <v>19</v>
      </c>
      <c r="B23" s="65" t="s">
        <v>232</v>
      </c>
      <c r="C23" s="66" t="s">
        <v>233</v>
      </c>
      <c r="D23" s="66" t="s">
        <v>12</v>
      </c>
      <c r="E23" s="62">
        <v>618.1</v>
      </c>
      <c r="F23" s="62"/>
      <c r="G23" s="63">
        <v>614.4</v>
      </c>
      <c r="H23" s="63"/>
      <c r="I23" s="63">
        <v>614</v>
      </c>
      <c r="J23" s="63"/>
      <c r="K23" s="63">
        <v>611</v>
      </c>
      <c r="L23" s="63"/>
      <c r="M23" s="63">
        <v>612.1</v>
      </c>
      <c r="N23" s="219"/>
      <c r="O23" s="220">
        <v>609.9</v>
      </c>
      <c r="P23" s="219"/>
      <c r="Q23" s="68">
        <v>2451.5</v>
      </c>
      <c r="R23" s="68">
        <v>4</v>
      </c>
      <c r="S23" s="68">
        <v>612.87</v>
      </c>
    </row>
    <row r="24" spans="1:19" s="16" customFormat="1">
      <c r="A24" s="85">
        <v>20</v>
      </c>
      <c r="B24" s="214" t="s">
        <v>168</v>
      </c>
      <c r="C24" s="157" t="s">
        <v>169</v>
      </c>
      <c r="D24" s="157" t="s">
        <v>25</v>
      </c>
      <c r="E24" s="63">
        <v>616.5</v>
      </c>
      <c r="F24" s="63"/>
      <c r="G24" s="63">
        <v>611.9</v>
      </c>
      <c r="H24" s="63"/>
      <c r="I24" s="63">
        <v>612.4</v>
      </c>
      <c r="J24" s="63"/>
      <c r="K24" s="63">
        <v>609.29999999999995</v>
      </c>
      <c r="L24" s="62"/>
      <c r="M24" s="62"/>
      <c r="N24" s="62"/>
      <c r="O24" s="62"/>
      <c r="P24" s="62"/>
      <c r="Q24" s="64">
        <v>2450.1</v>
      </c>
      <c r="R24" s="68">
        <v>4</v>
      </c>
      <c r="S24" s="68">
        <v>612.52</v>
      </c>
    </row>
    <row r="25" spans="1:19">
      <c r="A25" s="85">
        <v>21</v>
      </c>
      <c r="B25" s="86" t="s">
        <v>23</v>
      </c>
      <c r="C25" s="87" t="s">
        <v>24</v>
      </c>
      <c r="D25" s="87" t="s">
        <v>25</v>
      </c>
      <c r="E25" s="63">
        <v>616.29999999999995</v>
      </c>
      <c r="F25" s="63"/>
      <c r="G25" s="63">
        <v>611.6</v>
      </c>
      <c r="H25" s="63"/>
      <c r="I25" s="63">
        <v>608.70000000000005</v>
      </c>
      <c r="J25" s="63"/>
      <c r="K25" s="63">
        <v>611.1</v>
      </c>
      <c r="L25" s="87"/>
      <c r="M25" s="87"/>
      <c r="N25" s="87"/>
      <c r="O25" s="87"/>
      <c r="P25" s="87"/>
      <c r="Q25" s="88">
        <v>2447.6999999999998</v>
      </c>
      <c r="R25" s="68">
        <v>4</v>
      </c>
      <c r="S25" s="68">
        <v>611.91999999999996</v>
      </c>
    </row>
    <row r="26" spans="1:19" s="16" customFormat="1">
      <c r="A26" s="85">
        <v>22</v>
      </c>
      <c r="B26" s="214" t="s">
        <v>243</v>
      </c>
      <c r="C26" s="157" t="s">
        <v>147</v>
      </c>
      <c r="D26" s="157" t="s">
        <v>16</v>
      </c>
      <c r="E26" s="63">
        <v>613.1</v>
      </c>
      <c r="F26" s="63"/>
      <c r="G26" s="63">
        <v>609.6</v>
      </c>
      <c r="H26" s="63"/>
      <c r="I26" s="63">
        <v>609.20000000000005</v>
      </c>
      <c r="J26" s="63"/>
      <c r="K26" s="63">
        <v>610.70000000000005</v>
      </c>
      <c r="L26" s="62"/>
      <c r="M26" s="62"/>
      <c r="N26" s="62"/>
      <c r="O26" s="62"/>
      <c r="P26" s="62"/>
      <c r="Q26" s="64">
        <v>2442.6</v>
      </c>
      <c r="R26" s="68">
        <v>4</v>
      </c>
      <c r="S26" s="68">
        <f>(Q26/R26)</f>
        <v>610.65</v>
      </c>
    </row>
    <row r="27" spans="1:19" s="16" customFormat="1">
      <c r="A27" s="85">
        <v>23</v>
      </c>
      <c r="B27" s="214" t="s">
        <v>241</v>
      </c>
      <c r="C27" s="157" t="s">
        <v>242</v>
      </c>
      <c r="D27" s="157" t="s">
        <v>10</v>
      </c>
      <c r="E27" s="63">
        <v>614.1</v>
      </c>
      <c r="F27" s="63"/>
      <c r="G27" s="63">
        <v>610.20000000000005</v>
      </c>
      <c r="H27" s="63"/>
      <c r="I27" s="63">
        <v>610.5</v>
      </c>
      <c r="J27" s="63"/>
      <c r="K27" s="63">
        <v>604.6</v>
      </c>
      <c r="L27" s="62"/>
      <c r="M27" s="62"/>
      <c r="N27" s="62"/>
      <c r="O27" s="62"/>
      <c r="P27" s="62"/>
      <c r="Q27" s="64">
        <v>2439.4</v>
      </c>
      <c r="R27" s="68">
        <v>4</v>
      </c>
      <c r="S27" s="68">
        <f>(Q27/R27)</f>
        <v>609.85</v>
      </c>
    </row>
    <row r="28" spans="1:19" s="16" customFormat="1">
      <c r="A28" s="85">
        <v>24</v>
      </c>
      <c r="B28" s="65" t="s">
        <v>184</v>
      </c>
      <c r="C28" s="66" t="s">
        <v>185</v>
      </c>
      <c r="D28" s="66" t="s">
        <v>16</v>
      </c>
      <c r="E28" s="63">
        <v>612.5</v>
      </c>
      <c r="F28" s="63"/>
      <c r="G28" s="63">
        <v>605.1</v>
      </c>
      <c r="H28" s="63"/>
      <c r="I28" s="63">
        <v>607.4</v>
      </c>
      <c r="J28" s="63"/>
      <c r="K28" s="63">
        <v>605.4</v>
      </c>
      <c r="L28" s="67"/>
      <c r="M28" s="67"/>
      <c r="N28" s="67"/>
      <c r="O28" s="67"/>
      <c r="P28" s="67"/>
      <c r="Q28" s="68">
        <v>2430.4</v>
      </c>
      <c r="R28" s="68">
        <v>4</v>
      </c>
      <c r="S28" s="68" t="s">
        <v>426</v>
      </c>
    </row>
  </sheetData>
  <sortState ref="B5:S31">
    <sortCondition descending="1" ref="S5:S31"/>
  </sortState>
  <mergeCells count="1">
    <mergeCell ref="A2:S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24"/>
  <sheetViews>
    <sheetView topLeftCell="A8" zoomScale="70" zoomScaleNormal="70" workbookViewId="0">
      <selection activeCell="A22" sqref="A22:XFD51"/>
    </sheetView>
  </sheetViews>
  <sheetFormatPr defaultRowHeight="15.75"/>
  <cols>
    <col min="1" max="1" width="6.7109375" style="7" customWidth="1"/>
    <col min="2" max="2" width="48.7109375" style="32" bestFit="1" customWidth="1"/>
    <col min="3" max="3" width="14.42578125" style="7" bestFit="1" customWidth="1"/>
    <col min="4" max="4" width="10.28515625" style="7" customWidth="1"/>
    <col min="5" max="5" width="14.42578125" style="10" bestFit="1" customWidth="1"/>
    <col min="6" max="6" width="14.42578125" style="10" customWidth="1"/>
    <col min="7" max="7" width="14.42578125" style="10" bestFit="1" customWidth="1"/>
    <col min="8" max="8" width="14.42578125" style="10" customWidth="1"/>
    <col min="9" max="9" width="14.42578125" style="10" bestFit="1" customWidth="1"/>
    <col min="10" max="16" width="14.42578125" style="10" customWidth="1"/>
    <col min="17" max="17" width="10.42578125" style="31" customWidth="1"/>
    <col min="18" max="18" width="9.140625" style="31" bestFit="1" customWidth="1"/>
    <col min="19" max="16384" width="9.140625" style="32"/>
  </cols>
  <sheetData>
    <row r="2" spans="1:18" s="22" customFormat="1" ht="20.25">
      <c r="A2" s="21" t="s">
        <v>81</v>
      </c>
      <c r="C2" s="21"/>
      <c r="D2" s="21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  <c r="R2" s="30"/>
    </row>
    <row r="3" spans="1:18" ht="18.75">
      <c r="B3" s="8"/>
    </row>
    <row r="4" spans="1:18" s="22" customFormat="1" ht="18.75">
      <c r="A4" s="40" t="s">
        <v>1</v>
      </c>
      <c r="B4" s="41" t="s">
        <v>2</v>
      </c>
      <c r="C4" s="40" t="s">
        <v>3</v>
      </c>
      <c r="D4" s="40" t="s">
        <v>4</v>
      </c>
      <c r="E4" s="42" t="s">
        <v>173</v>
      </c>
      <c r="F4" s="42" t="s">
        <v>406</v>
      </c>
      <c r="G4" s="42" t="s">
        <v>76</v>
      </c>
      <c r="H4" s="42" t="s">
        <v>406</v>
      </c>
      <c r="I4" s="42" t="s">
        <v>77</v>
      </c>
      <c r="J4" s="42" t="s">
        <v>406</v>
      </c>
      <c r="K4" s="42" t="s">
        <v>396</v>
      </c>
      <c r="L4" s="42" t="s">
        <v>402</v>
      </c>
      <c r="M4" s="42" t="s">
        <v>408</v>
      </c>
      <c r="N4" s="42" t="s">
        <v>406</v>
      </c>
      <c r="O4" s="42" t="s">
        <v>409</v>
      </c>
      <c r="P4" s="42" t="s">
        <v>406</v>
      </c>
      <c r="Q4" s="43" t="s">
        <v>5</v>
      </c>
      <c r="R4" s="43" t="s">
        <v>6</v>
      </c>
    </row>
    <row r="5" spans="1:18" ht="18.75">
      <c r="A5" s="40">
        <v>1</v>
      </c>
      <c r="B5" s="41" t="s">
        <v>64</v>
      </c>
      <c r="C5" s="40" t="s">
        <v>54</v>
      </c>
      <c r="D5" s="40" t="s">
        <v>7</v>
      </c>
      <c r="E5" s="45">
        <v>611</v>
      </c>
      <c r="F5" s="45">
        <v>1</v>
      </c>
      <c r="G5" s="45">
        <v>611.5</v>
      </c>
      <c r="H5" s="230">
        <v>0.5</v>
      </c>
      <c r="I5" s="232">
        <v>609</v>
      </c>
      <c r="J5" s="45"/>
      <c r="K5" s="45"/>
      <c r="L5" s="45"/>
      <c r="M5" s="45">
        <v>615.79999999999995</v>
      </c>
      <c r="N5" s="230"/>
      <c r="O5" s="45">
        <v>612.79999999999995</v>
      </c>
      <c r="P5" s="230">
        <v>0.5</v>
      </c>
      <c r="Q5" s="43">
        <v>2453.1</v>
      </c>
      <c r="R5" s="43">
        <v>613.27</v>
      </c>
    </row>
    <row r="6" spans="1:18" ht="18.75">
      <c r="A6" s="40">
        <v>2</v>
      </c>
      <c r="B6" s="41" t="s">
        <v>85</v>
      </c>
      <c r="C6" s="40" t="s">
        <v>65</v>
      </c>
      <c r="D6" s="40" t="s">
        <v>44</v>
      </c>
      <c r="E6" s="232">
        <v>604.9</v>
      </c>
      <c r="F6" s="45"/>
      <c r="G6" s="45">
        <v>609.20000000000005</v>
      </c>
      <c r="H6" s="230"/>
      <c r="I6" s="45">
        <v>612.1</v>
      </c>
      <c r="J6" s="45">
        <v>1</v>
      </c>
      <c r="K6" s="45"/>
      <c r="L6" s="45"/>
      <c r="M6" s="45">
        <v>611.4</v>
      </c>
      <c r="N6" s="230">
        <v>2</v>
      </c>
      <c r="O6" s="45">
        <v>614.9</v>
      </c>
      <c r="P6" s="230">
        <v>2</v>
      </c>
      <c r="Q6" s="43">
        <v>2452.6</v>
      </c>
      <c r="R6" s="43">
        <v>613.15</v>
      </c>
    </row>
    <row r="7" spans="1:18" ht="18.75">
      <c r="A7" s="40">
        <v>3</v>
      </c>
      <c r="B7" s="41" t="s">
        <v>52</v>
      </c>
      <c r="C7" s="40" t="s">
        <v>84</v>
      </c>
      <c r="D7" s="40" t="s">
        <v>53</v>
      </c>
      <c r="E7" s="42" t="s">
        <v>197</v>
      </c>
      <c r="F7" s="42"/>
      <c r="G7" s="45">
        <v>613.20000000000005</v>
      </c>
      <c r="H7" s="230">
        <v>0.25</v>
      </c>
      <c r="I7" s="45">
        <v>616.20000000000005</v>
      </c>
      <c r="J7" s="45"/>
      <c r="K7" s="45">
        <v>612.6</v>
      </c>
      <c r="L7" s="45"/>
      <c r="M7" s="232">
        <v>606.1</v>
      </c>
      <c r="N7" s="233">
        <v>0.25</v>
      </c>
      <c r="O7" s="45">
        <v>608.6</v>
      </c>
      <c r="P7" s="230"/>
      <c r="Q7" s="43">
        <v>2450.85</v>
      </c>
      <c r="R7" s="43">
        <v>612.71</v>
      </c>
    </row>
    <row r="8" spans="1:18" ht="18.75">
      <c r="A8" s="40">
        <v>4</v>
      </c>
      <c r="B8" s="41" t="s">
        <v>161</v>
      </c>
      <c r="C8" s="40" t="s">
        <v>162</v>
      </c>
      <c r="D8" s="40" t="s">
        <v>78</v>
      </c>
      <c r="E8" s="45">
        <v>607.20000000000005</v>
      </c>
      <c r="F8" s="45"/>
      <c r="G8" s="45">
        <v>608.79999999999995</v>
      </c>
      <c r="H8" s="230">
        <v>2</v>
      </c>
      <c r="I8" s="232">
        <v>606.70000000000005</v>
      </c>
      <c r="J8" s="45"/>
      <c r="K8" s="45"/>
      <c r="L8" s="45"/>
      <c r="M8" s="45">
        <v>611.29999999999995</v>
      </c>
      <c r="N8" s="230">
        <v>1</v>
      </c>
      <c r="O8" s="45">
        <v>615</v>
      </c>
      <c r="P8" s="230">
        <v>1</v>
      </c>
      <c r="Q8" s="43">
        <v>2446.3000000000002</v>
      </c>
      <c r="R8" s="43">
        <v>611.57000000000005</v>
      </c>
    </row>
    <row r="9" spans="1:18" ht="18.75">
      <c r="A9" s="40">
        <v>5</v>
      </c>
      <c r="B9" s="41" t="s">
        <v>86</v>
      </c>
      <c r="C9" s="40" t="s">
        <v>87</v>
      </c>
      <c r="D9" s="40" t="s">
        <v>8</v>
      </c>
      <c r="E9" s="42">
        <v>605.70000000000005</v>
      </c>
      <c r="F9" s="42"/>
      <c r="G9" s="45">
        <v>612.20000000000005</v>
      </c>
      <c r="H9" s="230"/>
      <c r="I9" s="45">
        <v>616.1</v>
      </c>
      <c r="J9" s="45">
        <v>2</v>
      </c>
      <c r="K9" s="45">
        <v>607</v>
      </c>
      <c r="L9" s="45">
        <v>0.25</v>
      </c>
      <c r="M9" s="232">
        <v>603.70000000000005</v>
      </c>
      <c r="N9" s="230"/>
      <c r="O9" s="45">
        <v>608.70000000000005</v>
      </c>
      <c r="P9" s="43"/>
      <c r="Q9" s="43">
        <v>2446.25</v>
      </c>
      <c r="R9" s="43">
        <v>611.55999999999995</v>
      </c>
    </row>
    <row r="10" spans="1:18" ht="18.75">
      <c r="A10" s="40">
        <v>6</v>
      </c>
      <c r="B10" s="41" t="s">
        <v>189</v>
      </c>
      <c r="C10" s="40" t="s">
        <v>190</v>
      </c>
      <c r="D10" s="40" t="s">
        <v>16</v>
      </c>
      <c r="E10" s="42">
        <v>605</v>
      </c>
      <c r="F10" s="42"/>
      <c r="G10" s="232">
        <v>605.9</v>
      </c>
      <c r="H10" s="230"/>
      <c r="I10" s="45">
        <v>617</v>
      </c>
      <c r="J10" s="45"/>
      <c r="K10" s="45">
        <v>606.29999999999995</v>
      </c>
      <c r="L10" s="45"/>
      <c r="M10" s="45">
        <v>608.5</v>
      </c>
      <c r="N10" s="230"/>
      <c r="O10" s="45">
        <v>611.5</v>
      </c>
      <c r="P10" s="230"/>
      <c r="Q10" s="43">
        <v>2443.3000000000002</v>
      </c>
      <c r="R10" s="43">
        <v>610.82000000000005</v>
      </c>
    </row>
    <row r="11" spans="1:18" ht="18.75">
      <c r="A11" s="40">
        <v>7</v>
      </c>
      <c r="B11" s="41" t="s">
        <v>184</v>
      </c>
      <c r="C11" s="40" t="s">
        <v>185</v>
      </c>
      <c r="D11" s="40" t="s">
        <v>16</v>
      </c>
      <c r="E11" s="232">
        <v>602.29999999999995</v>
      </c>
      <c r="F11" s="45"/>
      <c r="G11" s="45">
        <v>608.1</v>
      </c>
      <c r="H11" s="45"/>
      <c r="I11" s="45">
        <v>607.9</v>
      </c>
      <c r="J11" s="45"/>
      <c r="K11" s="45"/>
      <c r="L11" s="45"/>
      <c r="M11" s="45">
        <v>608.20000000000005</v>
      </c>
      <c r="N11" s="45"/>
      <c r="O11" s="45">
        <v>617.6</v>
      </c>
      <c r="P11" s="230">
        <v>0.25</v>
      </c>
      <c r="Q11" s="43">
        <v>2442.0500000000002</v>
      </c>
      <c r="R11" s="43">
        <v>610.51</v>
      </c>
    </row>
    <row r="12" spans="1:18" ht="18.75">
      <c r="A12" s="40">
        <v>8</v>
      </c>
      <c r="B12" s="41" t="s">
        <v>90</v>
      </c>
      <c r="C12" s="40" t="s">
        <v>91</v>
      </c>
      <c r="D12" s="40" t="s">
        <v>72</v>
      </c>
      <c r="E12" s="45">
        <v>613.79999999999995</v>
      </c>
      <c r="F12" s="45">
        <v>3</v>
      </c>
      <c r="G12" s="45">
        <v>611.1</v>
      </c>
      <c r="H12" s="230">
        <v>1</v>
      </c>
      <c r="I12" s="45">
        <v>607.5</v>
      </c>
      <c r="J12" s="45"/>
      <c r="K12" s="45"/>
      <c r="L12" s="45"/>
      <c r="M12" s="232">
        <v>603</v>
      </c>
      <c r="N12" s="230"/>
      <c r="O12" s="45">
        <v>604.6</v>
      </c>
      <c r="P12" s="43"/>
      <c r="Q12" s="43">
        <v>2441</v>
      </c>
      <c r="R12" s="43">
        <v>610.25</v>
      </c>
    </row>
    <row r="13" spans="1:18" ht="18.75">
      <c r="A13" s="40">
        <v>9</v>
      </c>
      <c r="B13" s="41" t="s">
        <v>156</v>
      </c>
      <c r="C13" s="40" t="s">
        <v>157</v>
      </c>
      <c r="D13" s="40" t="s">
        <v>88</v>
      </c>
      <c r="E13" s="42" t="s">
        <v>196</v>
      </c>
      <c r="F13" s="42"/>
      <c r="G13" s="45">
        <v>610</v>
      </c>
      <c r="H13" s="230"/>
      <c r="I13" s="45">
        <v>610.6</v>
      </c>
      <c r="J13" s="45"/>
      <c r="K13" s="45">
        <v>606.20000000000005</v>
      </c>
      <c r="L13" s="45">
        <v>0.5</v>
      </c>
      <c r="M13" s="232">
        <v>601.9</v>
      </c>
      <c r="N13" s="230"/>
      <c r="O13" s="45">
        <v>612.70000000000005</v>
      </c>
      <c r="P13" s="230"/>
      <c r="Q13" s="43">
        <v>2440</v>
      </c>
      <c r="R13" s="43">
        <v>610</v>
      </c>
    </row>
    <row r="14" spans="1:18" ht="18.75">
      <c r="A14" s="40">
        <v>10</v>
      </c>
      <c r="B14" s="41" t="s">
        <v>194</v>
      </c>
      <c r="C14" s="40" t="s">
        <v>195</v>
      </c>
      <c r="D14" s="40" t="s">
        <v>35</v>
      </c>
      <c r="E14" s="42">
        <v>606.5</v>
      </c>
      <c r="F14" s="42"/>
      <c r="G14" s="232">
        <v>601</v>
      </c>
      <c r="H14" s="45"/>
      <c r="I14" s="45">
        <v>613.5</v>
      </c>
      <c r="J14" s="45">
        <v>0.5</v>
      </c>
      <c r="K14" s="45">
        <v>608.79999999999995</v>
      </c>
      <c r="L14" s="45">
        <v>1</v>
      </c>
      <c r="M14" s="45">
        <v>607.9</v>
      </c>
      <c r="N14" s="230">
        <v>0.5</v>
      </c>
      <c r="O14" s="45">
        <v>605.9</v>
      </c>
      <c r="P14" s="230"/>
      <c r="Q14" s="43">
        <v>2438.1</v>
      </c>
      <c r="R14" s="43">
        <v>609.52</v>
      </c>
    </row>
    <row r="15" spans="1:18" ht="18.75">
      <c r="A15" s="40">
        <v>11</v>
      </c>
      <c r="B15" s="41" t="s">
        <v>83</v>
      </c>
      <c r="C15" s="40" t="s">
        <v>69</v>
      </c>
      <c r="D15" s="40" t="s">
        <v>80</v>
      </c>
      <c r="E15" s="45">
        <v>608.29999999999995</v>
      </c>
      <c r="F15" s="45">
        <v>0.25</v>
      </c>
      <c r="G15" s="45">
        <v>610.79999999999995</v>
      </c>
      <c r="H15" s="230"/>
      <c r="I15" s="232">
        <v>606</v>
      </c>
      <c r="J15" s="45"/>
      <c r="K15" s="45"/>
      <c r="L15" s="45"/>
      <c r="M15" s="45">
        <v>607</v>
      </c>
      <c r="N15" s="230"/>
      <c r="O15" s="45">
        <v>608.79999999999995</v>
      </c>
      <c r="P15" s="230"/>
      <c r="Q15" s="43">
        <v>2435.15</v>
      </c>
      <c r="R15" s="43">
        <v>608.78</v>
      </c>
    </row>
    <row r="16" spans="1:18" ht="18.75">
      <c r="A16" s="40">
        <v>12</v>
      </c>
      <c r="B16" s="41" t="s">
        <v>70</v>
      </c>
      <c r="C16" s="40" t="s">
        <v>71</v>
      </c>
      <c r="D16" s="40" t="s">
        <v>80</v>
      </c>
      <c r="E16" s="45">
        <v>615.29999999999995</v>
      </c>
      <c r="F16" s="45">
        <v>0.25</v>
      </c>
      <c r="G16" s="45">
        <v>600.79999999999995</v>
      </c>
      <c r="H16" s="45"/>
      <c r="I16" s="45">
        <v>600.5</v>
      </c>
      <c r="J16" s="45"/>
      <c r="K16" s="45">
        <v>616.1</v>
      </c>
      <c r="L16" s="45">
        <v>2</v>
      </c>
      <c r="M16" s="42"/>
      <c r="N16" s="42"/>
      <c r="O16" s="42"/>
      <c r="P16" s="42"/>
      <c r="Q16" s="43">
        <v>2434.9499999999998</v>
      </c>
      <c r="R16" s="43">
        <v>608.73</v>
      </c>
    </row>
    <row r="17" spans="1:18" ht="18.75">
      <c r="A17" s="40">
        <v>13</v>
      </c>
      <c r="B17" s="41" t="s">
        <v>191</v>
      </c>
      <c r="C17" s="40" t="s">
        <v>192</v>
      </c>
      <c r="D17" s="40" t="s">
        <v>9</v>
      </c>
      <c r="E17" s="42">
        <v>607.9</v>
      </c>
      <c r="F17" s="42"/>
      <c r="G17" s="45">
        <v>604.6</v>
      </c>
      <c r="H17" s="45"/>
      <c r="I17" s="45">
        <v>610.4</v>
      </c>
      <c r="J17" s="45"/>
      <c r="K17" s="45">
        <v>608.20000000000005</v>
      </c>
      <c r="L17" s="45"/>
      <c r="M17" s="232">
        <v>605</v>
      </c>
      <c r="N17" s="230"/>
      <c r="O17" s="45">
        <v>610.1</v>
      </c>
      <c r="P17" s="230"/>
      <c r="Q17" s="43">
        <v>2433.3000000000002</v>
      </c>
      <c r="R17" s="43">
        <v>608.32000000000005</v>
      </c>
    </row>
    <row r="18" spans="1:18" ht="18.75">
      <c r="A18" s="40">
        <v>14</v>
      </c>
      <c r="B18" s="44" t="s">
        <v>182</v>
      </c>
      <c r="C18" s="40" t="s">
        <v>183</v>
      </c>
      <c r="D18" s="40" t="s">
        <v>53</v>
      </c>
      <c r="E18" s="45">
        <v>606.6</v>
      </c>
      <c r="F18" s="45"/>
      <c r="G18" s="45">
        <v>608.6</v>
      </c>
      <c r="H18" s="45"/>
      <c r="I18" s="45">
        <v>607.70000000000005</v>
      </c>
      <c r="J18" s="45"/>
      <c r="K18" s="45"/>
      <c r="L18" s="45"/>
      <c r="M18" s="232">
        <v>595.20000000000005</v>
      </c>
      <c r="N18" s="230"/>
      <c r="O18" s="45">
        <v>610</v>
      </c>
      <c r="P18" s="230"/>
      <c r="Q18" s="43">
        <v>2432.9</v>
      </c>
      <c r="R18" s="43">
        <v>608.22</v>
      </c>
    </row>
    <row r="19" spans="1:18" ht="18.75">
      <c r="A19" s="40">
        <v>15</v>
      </c>
      <c r="B19" s="41" t="s">
        <v>193</v>
      </c>
      <c r="C19" s="40" t="s">
        <v>51</v>
      </c>
      <c r="D19" s="40" t="s">
        <v>35</v>
      </c>
      <c r="E19" s="45">
        <v>602.1</v>
      </c>
      <c r="F19" s="45"/>
      <c r="G19" s="45">
        <v>603.79999999999995</v>
      </c>
      <c r="H19" s="45"/>
      <c r="I19" s="45">
        <v>611.29999999999995</v>
      </c>
      <c r="J19" s="45"/>
      <c r="K19" s="45"/>
      <c r="L19" s="45"/>
      <c r="M19" s="232">
        <v>595.5</v>
      </c>
      <c r="N19" s="45"/>
      <c r="O19" s="45">
        <v>605.9</v>
      </c>
      <c r="P19" s="43"/>
      <c r="Q19" s="43">
        <v>2423.1</v>
      </c>
      <c r="R19" s="43">
        <v>605.77</v>
      </c>
    </row>
    <row r="20" spans="1:18" ht="18.75">
      <c r="A20" s="40">
        <v>16</v>
      </c>
      <c r="B20" s="41" t="s">
        <v>160</v>
      </c>
      <c r="C20" s="40" t="s">
        <v>159</v>
      </c>
      <c r="D20" s="40" t="s">
        <v>62</v>
      </c>
      <c r="E20" s="42" t="s">
        <v>198</v>
      </c>
      <c r="F20" s="42"/>
      <c r="G20" s="45">
        <v>606.29999999999995</v>
      </c>
      <c r="H20" s="45"/>
      <c r="I20" s="232">
        <v>603.1</v>
      </c>
      <c r="J20" s="45"/>
      <c r="K20" s="45">
        <v>605.5</v>
      </c>
      <c r="L20" s="45"/>
      <c r="M20" s="45">
        <v>604.9</v>
      </c>
      <c r="N20" s="45"/>
      <c r="O20" s="45">
        <v>606.20000000000005</v>
      </c>
      <c r="P20" s="43"/>
      <c r="Q20" s="43">
        <v>2422.9</v>
      </c>
      <c r="R20" s="43">
        <v>605.72</v>
      </c>
    </row>
    <row r="21" spans="1:18" ht="18.75">
      <c r="A21" s="40">
        <v>17</v>
      </c>
      <c r="B21" s="41" t="s">
        <v>66</v>
      </c>
      <c r="C21" s="40" t="s">
        <v>67</v>
      </c>
      <c r="D21" s="40" t="s">
        <v>9</v>
      </c>
      <c r="E21" s="45">
        <v>605.79999999999995</v>
      </c>
      <c r="F21" s="45"/>
      <c r="G21" s="45">
        <v>595.5</v>
      </c>
      <c r="H21" s="45"/>
      <c r="I21" s="45">
        <v>608.20000000000005</v>
      </c>
      <c r="J21" s="45"/>
      <c r="K21" s="45">
        <v>610.20000000000005</v>
      </c>
      <c r="L21" s="42"/>
      <c r="M21" s="42"/>
      <c r="N21" s="42"/>
      <c r="O21" s="42"/>
      <c r="P21" s="42"/>
      <c r="Q21" s="43">
        <v>2419.6999999999998</v>
      </c>
      <c r="R21" s="43">
        <v>604.91999999999996</v>
      </c>
    </row>
    <row r="24" spans="1:18" s="17" customFormat="1">
      <c r="A24" s="7"/>
      <c r="B24" s="32"/>
      <c r="C24" s="7"/>
      <c r="D24" s="7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31"/>
      <c r="R24" s="31"/>
    </row>
  </sheetData>
  <sortState ref="B5:R28">
    <sortCondition descending="1" ref="R5:R28"/>
  </sortState>
  <pageMargins left="0.7" right="0.7" top="0.75" bottom="0.75" header="0.3" footer="0.3"/>
  <pageSetup paperSize="5" scale="5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Q19"/>
  <sheetViews>
    <sheetView zoomScale="70" zoomScaleNormal="70" workbookViewId="0">
      <selection activeCell="A20" sqref="A20:XFD33"/>
    </sheetView>
  </sheetViews>
  <sheetFormatPr defaultRowHeight="15.75"/>
  <cols>
    <col min="1" max="1" width="6.7109375" style="27" customWidth="1"/>
    <col min="2" max="2" width="41" style="12" bestFit="1" customWidth="1"/>
    <col min="3" max="3" width="12.85546875" style="27" customWidth="1"/>
    <col min="4" max="4" width="10.5703125" style="7" customWidth="1"/>
    <col min="5" max="15" width="13" style="10" customWidth="1"/>
    <col min="16" max="16" width="9.85546875" style="31" customWidth="1"/>
    <col min="17" max="17" width="9.140625" style="31" customWidth="1"/>
    <col min="18" max="16384" width="9.140625" style="12"/>
  </cols>
  <sheetData>
    <row r="2" spans="1:17" s="6" customFormat="1" ht="20.25">
      <c r="A2" s="1" t="s">
        <v>110</v>
      </c>
      <c r="B2" s="2"/>
      <c r="C2" s="1"/>
      <c r="D2" s="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6"/>
      <c r="Q2" s="36"/>
    </row>
    <row r="3" spans="1:17" ht="18.75">
      <c r="A3" s="7"/>
      <c r="B3" s="8" t="s">
        <v>111</v>
      </c>
      <c r="C3" s="7"/>
    </row>
    <row r="4" spans="1:17" s="28" customFormat="1">
      <c r="A4" s="13" t="s">
        <v>1</v>
      </c>
      <c r="B4" s="20" t="s">
        <v>2</v>
      </c>
      <c r="C4" s="13" t="s">
        <v>3</v>
      </c>
      <c r="D4" s="13" t="s">
        <v>4</v>
      </c>
      <c r="E4" s="14" t="s">
        <v>173</v>
      </c>
      <c r="F4" s="14" t="s">
        <v>76</v>
      </c>
      <c r="G4" s="14" t="s">
        <v>406</v>
      </c>
      <c r="H4" s="14" t="s">
        <v>77</v>
      </c>
      <c r="I4" s="14" t="s">
        <v>406</v>
      </c>
      <c r="J4" s="14" t="s">
        <v>396</v>
      </c>
      <c r="K4" s="14" t="s">
        <v>404</v>
      </c>
      <c r="L4" s="14" t="s">
        <v>424</v>
      </c>
      <c r="M4" s="14" t="s">
        <v>406</v>
      </c>
      <c r="N4" s="14" t="s">
        <v>409</v>
      </c>
      <c r="O4" s="14" t="s">
        <v>406</v>
      </c>
      <c r="P4" s="15" t="s">
        <v>5</v>
      </c>
      <c r="Q4" s="15" t="s">
        <v>6</v>
      </c>
    </row>
    <row r="5" spans="1:17">
      <c r="A5" s="13">
        <v>1</v>
      </c>
      <c r="B5" s="19" t="s">
        <v>93</v>
      </c>
      <c r="C5" s="14" t="s">
        <v>31</v>
      </c>
      <c r="D5" s="14" t="s">
        <v>88</v>
      </c>
      <c r="E5" s="217">
        <v>556</v>
      </c>
      <c r="F5" s="39">
        <v>574</v>
      </c>
      <c r="G5" s="224">
        <v>0.5</v>
      </c>
      <c r="H5" s="39">
        <v>572</v>
      </c>
      <c r="I5" s="224">
        <v>2</v>
      </c>
      <c r="J5" s="39"/>
      <c r="K5" s="39"/>
      <c r="L5" s="39">
        <v>567</v>
      </c>
      <c r="M5" s="224"/>
      <c r="N5" s="39">
        <v>570</v>
      </c>
      <c r="O5" s="224">
        <v>1</v>
      </c>
      <c r="P5" s="15">
        <v>2286.5</v>
      </c>
      <c r="Q5" s="15">
        <v>571.62</v>
      </c>
    </row>
    <row r="6" spans="1:17">
      <c r="A6" s="13">
        <v>2</v>
      </c>
      <c r="B6" s="23" t="s">
        <v>145</v>
      </c>
      <c r="C6" s="14" t="s">
        <v>146</v>
      </c>
      <c r="D6" s="14" t="s">
        <v>158</v>
      </c>
      <c r="E6" s="14" t="s">
        <v>109</v>
      </c>
      <c r="F6" s="217">
        <v>560</v>
      </c>
      <c r="G6" s="225">
        <v>2</v>
      </c>
      <c r="H6" s="39">
        <v>579</v>
      </c>
      <c r="I6" s="224">
        <v>1</v>
      </c>
      <c r="J6" s="39">
        <v>565</v>
      </c>
      <c r="K6" s="39">
        <v>0.5</v>
      </c>
      <c r="L6" s="39">
        <v>568</v>
      </c>
      <c r="M6" s="224">
        <v>2</v>
      </c>
      <c r="N6" s="39">
        <v>562</v>
      </c>
      <c r="O6" s="224">
        <v>0.5</v>
      </c>
      <c r="P6" s="15">
        <v>2278</v>
      </c>
      <c r="Q6" s="15">
        <v>569.5</v>
      </c>
    </row>
    <row r="7" spans="1:17">
      <c r="A7" s="13">
        <v>3</v>
      </c>
      <c r="B7" s="26" t="s">
        <v>200</v>
      </c>
      <c r="C7" s="25" t="s">
        <v>97</v>
      </c>
      <c r="D7" s="13" t="s">
        <v>62</v>
      </c>
      <c r="E7" s="14" t="s">
        <v>204</v>
      </c>
      <c r="F7" s="39">
        <v>563</v>
      </c>
      <c r="G7" s="224"/>
      <c r="H7" s="39">
        <v>563</v>
      </c>
      <c r="I7" s="224">
        <v>0.5</v>
      </c>
      <c r="J7" s="39">
        <v>571</v>
      </c>
      <c r="K7" s="39"/>
      <c r="L7" s="217">
        <v>559</v>
      </c>
      <c r="M7" s="224"/>
      <c r="N7" s="39">
        <v>571</v>
      </c>
      <c r="O7" s="224">
        <v>2</v>
      </c>
      <c r="P7" s="15">
        <v>2270.5</v>
      </c>
      <c r="Q7" s="15">
        <v>567.62</v>
      </c>
    </row>
    <row r="8" spans="1:17">
      <c r="A8" s="13">
        <v>4</v>
      </c>
      <c r="B8" s="38" t="s">
        <v>172</v>
      </c>
      <c r="C8" s="14" t="s">
        <v>115</v>
      </c>
      <c r="D8" s="14" t="s">
        <v>16</v>
      </c>
      <c r="E8" s="14">
        <v>549</v>
      </c>
      <c r="F8" s="217">
        <v>556</v>
      </c>
      <c r="G8" s="224"/>
      <c r="H8" s="39">
        <v>559</v>
      </c>
      <c r="I8" s="39"/>
      <c r="J8" s="39">
        <v>569</v>
      </c>
      <c r="K8" s="39"/>
      <c r="L8" s="39">
        <v>559</v>
      </c>
      <c r="M8" s="224">
        <v>0.5</v>
      </c>
      <c r="N8" s="39">
        <v>563</v>
      </c>
      <c r="O8" s="224"/>
      <c r="P8" s="15">
        <v>2250.5</v>
      </c>
      <c r="Q8" s="15">
        <v>562.62</v>
      </c>
    </row>
    <row r="9" spans="1:17" s="16" customFormat="1">
      <c r="A9" s="13">
        <v>5</v>
      </c>
      <c r="B9" s="26" t="s">
        <v>199</v>
      </c>
      <c r="C9" s="25" t="s">
        <v>135</v>
      </c>
      <c r="D9" s="13" t="s">
        <v>10</v>
      </c>
      <c r="E9" s="14">
        <v>561</v>
      </c>
      <c r="F9" s="39">
        <v>569</v>
      </c>
      <c r="G9" s="224"/>
      <c r="H9" s="39">
        <v>556</v>
      </c>
      <c r="I9" s="224"/>
      <c r="J9" s="39">
        <v>569</v>
      </c>
      <c r="K9" s="39">
        <v>0.25</v>
      </c>
      <c r="L9" s="217">
        <v>554</v>
      </c>
      <c r="M9" s="224"/>
      <c r="N9" s="39">
        <v>555</v>
      </c>
      <c r="O9" s="224"/>
      <c r="P9" s="15">
        <v>2249.25</v>
      </c>
      <c r="Q9" s="15">
        <v>562.30999999999995</v>
      </c>
    </row>
    <row r="10" spans="1:17" s="16" customFormat="1">
      <c r="A10" s="13">
        <v>6</v>
      </c>
      <c r="B10" s="19" t="s">
        <v>114</v>
      </c>
      <c r="C10" s="13" t="s">
        <v>74</v>
      </c>
      <c r="D10" s="13" t="s">
        <v>16</v>
      </c>
      <c r="E10" s="14" t="s">
        <v>205</v>
      </c>
      <c r="F10" s="217">
        <v>558</v>
      </c>
      <c r="G10" s="225">
        <v>1</v>
      </c>
      <c r="H10" s="39">
        <v>561</v>
      </c>
      <c r="I10" s="224"/>
      <c r="J10" s="39">
        <v>559</v>
      </c>
      <c r="K10" s="39">
        <v>1</v>
      </c>
      <c r="L10" s="39">
        <v>562</v>
      </c>
      <c r="M10" s="224">
        <v>1</v>
      </c>
      <c r="N10" s="39">
        <v>564</v>
      </c>
      <c r="O10" s="224"/>
      <c r="P10" s="15">
        <v>2248</v>
      </c>
      <c r="Q10" s="15">
        <v>562</v>
      </c>
    </row>
    <row r="11" spans="1:17" s="16" customFormat="1">
      <c r="A11" s="13">
        <v>7</v>
      </c>
      <c r="B11" s="26" t="s">
        <v>201</v>
      </c>
      <c r="C11" s="25">
        <v>1305.1998000000001</v>
      </c>
      <c r="D11" s="13" t="s">
        <v>16</v>
      </c>
      <c r="E11" s="14">
        <v>556</v>
      </c>
      <c r="F11" s="217">
        <v>550</v>
      </c>
      <c r="G11" s="224"/>
      <c r="H11" s="39">
        <v>565</v>
      </c>
      <c r="I11" s="39"/>
      <c r="J11" s="39">
        <v>566</v>
      </c>
      <c r="K11" s="39"/>
      <c r="L11" s="39">
        <v>556</v>
      </c>
      <c r="M11" s="224"/>
      <c r="N11" s="39">
        <v>555</v>
      </c>
      <c r="O11" s="224"/>
      <c r="P11" s="15">
        <v>2242</v>
      </c>
      <c r="Q11" s="15">
        <v>560.5</v>
      </c>
    </row>
    <row r="12" spans="1:17" s="16" customFormat="1">
      <c r="A12" s="13">
        <v>8</v>
      </c>
      <c r="B12" s="19" t="s">
        <v>116</v>
      </c>
      <c r="C12" s="13" t="s">
        <v>117</v>
      </c>
      <c r="D12" s="13" t="s">
        <v>10</v>
      </c>
      <c r="E12" s="14">
        <v>557</v>
      </c>
      <c r="F12" s="39">
        <v>560</v>
      </c>
      <c r="G12" s="224">
        <v>0.25</v>
      </c>
      <c r="H12" s="39">
        <v>563</v>
      </c>
      <c r="I12" s="224">
        <v>0.25</v>
      </c>
      <c r="J12" s="39">
        <v>559</v>
      </c>
      <c r="K12" s="39">
        <v>2</v>
      </c>
      <c r="L12" s="217">
        <v>550</v>
      </c>
      <c r="M12" s="224"/>
      <c r="N12" s="39">
        <v>555</v>
      </c>
      <c r="O12" s="224"/>
      <c r="P12" s="15">
        <v>2239.5</v>
      </c>
      <c r="Q12" s="15">
        <v>559.87</v>
      </c>
    </row>
    <row r="13" spans="1:17" s="16" customFormat="1">
      <c r="A13" s="13">
        <v>9</v>
      </c>
      <c r="B13" s="19" t="s">
        <v>101</v>
      </c>
      <c r="C13" s="13" t="s">
        <v>102</v>
      </c>
      <c r="D13" s="13" t="s">
        <v>7</v>
      </c>
      <c r="E13" s="14">
        <v>557</v>
      </c>
      <c r="F13" s="39">
        <v>555</v>
      </c>
      <c r="G13" s="224"/>
      <c r="H13" s="39">
        <v>562</v>
      </c>
      <c r="I13" s="224"/>
      <c r="J13" s="39">
        <v>556</v>
      </c>
      <c r="K13" s="39"/>
      <c r="L13" s="39">
        <v>561</v>
      </c>
      <c r="M13" s="224"/>
      <c r="N13" s="217">
        <v>555</v>
      </c>
      <c r="O13" s="224"/>
      <c r="P13" s="15">
        <v>2234</v>
      </c>
      <c r="Q13" s="15">
        <v>558.5</v>
      </c>
    </row>
    <row r="14" spans="1:17">
      <c r="A14" s="13">
        <v>10</v>
      </c>
      <c r="B14" s="26" t="s">
        <v>94</v>
      </c>
      <c r="C14" s="25" t="s">
        <v>95</v>
      </c>
      <c r="D14" s="13" t="s">
        <v>53</v>
      </c>
      <c r="E14" s="217">
        <v>545</v>
      </c>
      <c r="F14" s="39">
        <v>549</v>
      </c>
      <c r="G14" s="39"/>
      <c r="H14" s="39">
        <v>562</v>
      </c>
      <c r="I14" s="39"/>
      <c r="J14" s="39"/>
      <c r="K14" s="39"/>
      <c r="L14" s="39">
        <v>556</v>
      </c>
      <c r="M14" s="224">
        <v>0.25</v>
      </c>
      <c r="N14" s="39">
        <v>566</v>
      </c>
      <c r="O14" s="224">
        <v>0.25</v>
      </c>
      <c r="P14" s="15">
        <v>2233.5</v>
      </c>
      <c r="Q14" s="15">
        <v>558.37</v>
      </c>
    </row>
    <row r="15" spans="1:17">
      <c r="A15" s="13">
        <v>11</v>
      </c>
      <c r="B15" s="19" t="s">
        <v>112</v>
      </c>
      <c r="C15" s="13" t="s">
        <v>113</v>
      </c>
      <c r="D15" s="13" t="s">
        <v>16</v>
      </c>
      <c r="E15" s="14">
        <v>557</v>
      </c>
      <c r="F15" s="39">
        <v>558</v>
      </c>
      <c r="G15" s="224"/>
      <c r="H15" s="39">
        <v>556</v>
      </c>
      <c r="I15" s="224"/>
      <c r="J15" s="39">
        <v>561</v>
      </c>
      <c r="K15" s="39"/>
      <c r="L15" s="39">
        <v>551</v>
      </c>
      <c r="M15" s="224"/>
      <c r="N15" s="217">
        <v>547</v>
      </c>
      <c r="O15" s="224"/>
      <c r="P15" s="15">
        <v>2226</v>
      </c>
      <c r="Q15" s="15">
        <v>556.5</v>
      </c>
    </row>
    <row r="16" spans="1:17">
      <c r="A16" s="13">
        <v>12</v>
      </c>
      <c r="B16" s="26" t="s">
        <v>100</v>
      </c>
      <c r="C16" s="25" t="s">
        <v>11</v>
      </c>
      <c r="D16" s="13" t="s">
        <v>80</v>
      </c>
      <c r="E16" s="14">
        <v>552</v>
      </c>
      <c r="F16" s="39">
        <v>550</v>
      </c>
      <c r="G16" s="224"/>
      <c r="H16" s="39">
        <v>562</v>
      </c>
      <c r="I16" s="39"/>
      <c r="J16" s="217">
        <v>546</v>
      </c>
      <c r="K16" s="39"/>
      <c r="L16" s="39">
        <v>550</v>
      </c>
      <c r="M16" s="224"/>
      <c r="N16" s="39">
        <v>560</v>
      </c>
      <c r="O16" s="224"/>
      <c r="P16" s="15">
        <v>2222</v>
      </c>
      <c r="Q16" s="15">
        <v>555.5</v>
      </c>
    </row>
    <row r="17" spans="1:17">
      <c r="A17" s="13">
        <v>13</v>
      </c>
      <c r="B17" s="19" t="s">
        <v>118</v>
      </c>
      <c r="C17" s="13" t="s">
        <v>119</v>
      </c>
      <c r="D17" s="13" t="s">
        <v>16</v>
      </c>
      <c r="E17" s="217">
        <v>543</v>
      </c>
      <c r="F17" s="39">
        <v>554</v>
      </c>
      <c r="G17" s="39"/>
      <c r="H17" s="39">
        <v>546</v>
      </c>
      <c r="I17" s="39"/>
      <c r="J17" s="39"/>
      <c r="K17" s="39"/>
      <c r="L17" s="39">
        <v>557</v>
      </c>
      <c r="M17" s="224"/>
      <c r="N17" s="39">
        <v>561</v>
      </c>
      <c r="O17" s="15"/>
      <c r="P17" s="15">
        <v>2218</v>
      </c>
      <c r="Q17" s="15">
        <v>554.5</v>
      </c>
    </row>
    <row r="18" spans="1:17">
      <c r="A18" s="13">
        <v>14</v>
      </c>
      <c r="B18" s="26" t="s">
        <v>202</v>
      </c>
      <c r="C18" s="25" t="s">
        <v>203</v>
      </c>
      <c r="D18" s="13" t="s">
        <v>88</v>
      </c>
      <c r="E18" s="14">
        <v>555</v>
      </c>
      <c r="F18" s="217">
        <v>543</v>
      </c>
      <c r="G18" s="39"/>
      <c r="H18" s="39">
        <v>544</v>
      </c>
      <c r="I18" s="39"/>
      <c r="J18" s="39">
        <v>536</v>
      </c>
      <c r="K18" s="39"/>
      <c r="L18" s="39">
        <v>552</v>
      </c>
      <c r="M18" s="224"/>
      <c r="N18" s="39">
        <v>554</v>
      </c>
      <c r="O18" s="15"/>
      <c r="P18" s="15">
        <v>2186</v>
      </c>
      <c r="Q18" s="15">
        <v>546.5</v>
      </c>
    </row>
    <row r="19" spans="1:17">
      <c r="A19" s="25">
        <v>15</v>
      </c>
      <c r="B19" s="23" t="s">
        <v>105</v>
      </c>
      <c r="C19" s="14" t="s">
        <v>106</v>
      </c>
      <c r="D19" s="14" t="s">
        <v>10</v>
      </c>
      <c r="E19" s="39">
        <v>560</v>
      </c>
      <c r="F19" s="39">
        <v>542</v>
      </c>
      <c r="G19" s="39"/>
      <c r="H19" s="39">
        <v>538</v>
      </c>
      <c r="I19" s="39"/>
      <c r="J19" s="39">
        <v>533</v>
      </c>
      <c r="K19" s="14"/>
      <c r="L19" s="14"/>
      <c r="M19" s="15"/>
      <c r="N19" s="14"/>
      <c r="O19" s="15"/>
      <c r="P19" s="15">
        <v>2173</v>
      </c>
      <c r="Q19" s="15">
        <v>543.25</v>
      </c>
    </row>
  </sheetData>
  <sortState ref="B5:Q21">
    <sortCondition descending="1" ref="Q5:Q21"/>
  </sortState>
  <pageMargins left="0.7" right="0.7" top="0.75" bottom="0.75" header="0.3" footer="0.3"/>
  <pageSetup paperSize="5" scale="6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L21"/>
  <sheetViews>
    <sheetView topLeftCell="A13" zoomScale="85" zoomScaleNormal="85" workbookViewId="0">
      <selection activeCell="A22" sqref="A22:XFD40"/>
    </sheetView>
  </sheetViews>
  <sheetFormatPr defaultRowHeight="15.75"/>
  <cols>
    <col min="1" max="1" width="6.7109375" style="10" customWidth="1"/>
    <col min="2" max="2" width="40.7109375" style="9" bestFit="1" customWidth="1"/>
    <col min="3" max="3" width="11.85546875" style="10" customWidth="1"/>
    <col min="4" max="4" width="8.42578125" style="10" customWidth="1"/>
    <col min="5" max="10" width="11.42578125" style="10" customWidth="1"/>
    <col min="11" max="11" width="10.28515625" style="31" customWidth="1"/>
    <col min="12" max="12" width="11" style="31" customWidth="1"/>
    <col min="13" max="16384" width="9.140625" style="9"/>
  </cols>
  <sheetData>
    <row r="2" spans="1:12" s="3" customFormat="1" ht="20.25">
      <c r="A2" s="4" t="s">
        <v>92</v>
      </c>
      <c r="C2" s="34"/>
      <c r="D2" s="4"/>
      <c r="E2" s="4"/>
      <c r="F2" s="4"/>
      <c r="G2" s="4"/>
      <c r="H2" s="4"/>
      <c r="I2" s="4"/>
      <c r="J2" s="4"/>
      <c r="K2" s="36"/>
      <c r="L2" s="36"/>
    </row>
    <row r="4" spans="1:12" s="33" customFormat="1">
      <c r="A4" s="14" t="s">
        <v>1</v>
      </c>
      <c r="B4" s="23" t="s">
        <v>2</v>
      </c>
      <c r="C4" s="14" t="s">
        <v>3</v>
      </c>
      <c r="D4" s="14" t="s">
        <v>4</v>
      </c>
      <c r="E4" s="14" t="s">
        <v>173</v>
      </c>
      <c r="F4" s="14" t="s">
        <v>76</v>
      </c>
      <c r="G4" s="14" t="s">
        <v>82</v>
      </c>
      <c r="H4" s="14" t="s">
        <v>396</v>
      </c>
      <c r="I4" s="14" t="s">
        <v>408</v>
      </c>
      <c r="J4" s="14" t="s">
        <v>409</v>
      </c>
      <c r="K4" s="15" t="s">
        <v>5</v>
      </c>
      <c r="L4" s="15" t="s">
        <v>6</v>
      </c>
    </row>
    <row r="5" spans="1:12" s="33" customFormat="1">
      <c r="A5" s="18">
        <v>1</v>
      </c>
      <c r="B5" s="38" t="s">
        <v>172</v>
      </c>
      <c r="C5" s="14" t="s">
        <v>115</v>
      </c>
      <c r="D5" s="14" t="s">
        <v>16</v>
      </c>
      <c r="E5" s="14">
        <v>603</v>
      </c>
      <c r="F5" s="217">
        <v>603.5</v>
      </c>
      <c r="G5" s="39">
        <v>614.4</v>
      </c>
      <c r="H5" s="39">
        <v>614.5</v>
      </c>
      <c r="I5" s="39">
        <v>613.9</v>
      </c>
      <c r="J5" s="39">
        <v>615.9</v>
      </c>
      <c r="K5" s="15">
        <v>2458.6999999999998</v>
      </c>
      <c r="L5" s="15">
        <v>614.66999999999996</v>
      </c>
    </row>
    <row r="6" spans="1:12">
      <c r="A6" s="18">
        <v>2</v>
      </c>
      <c r="B6" s="23" t="s">
        <v>103</v>
      </c>
      <c r="C6" s="14" t="s">
        <v>104</v>
      </c>
      <c r="D6" s="14" t="s">
        <v>332</v>
      </c>
      <c r="E6" s="14">
        <v>615.20000000000005</v>
      </c>
      <c r="F6" s="39">
        <v>612.70000000000005</v>
      </c>
      <c r="G6" s="39">
        <v>617.6</v>
      </c>
      <c r="H6" s="217">
        <v>606.1</v>
      </c>
      <c r="I6" s="39">
        <v>612.1</v>
      </c>
      <c r="J6" s="39">
        <v>610.9</v>
      </c>
      <c r="K6" s="15">
        <v>2453.3000000000002</v>
      </c>
      <c r="L6" s="15">
        <v>613.32000000000005</v>
      </c>
    </row>
    <row r="7" spans="1:12">
      <c r="A7" s="18">
        <v>3</v>
      </c>
      <c r="B7" s="23" t="s">
        <v>94</v>
      </c>
      <c r="C7" s="14" t="s">
        <v>95</v>
      </c>
      <c r="D7" s="14" t="s">
        <v>79</v>
      </c>
      <c r="E7" s="14">
        <v>603.9</v>
      </c>
      <c r="F7" s="39">
        <v>611.6</v>
      </c>
      <c r="G7" s="39">
        <v>617.20000000000005</v>
      </c>
      <c r="H7" s="217">
        <v>610.29999999999995</v>
      </c>
      <c r="I7" s="39">
        <v>611.29999999999995</v>
      </c>
      <c r="J7" s="39">
        <v>611.70000000000005</v>
      </c>
      <c r="K7" s="15">
        <v>2451.8000000000002</v>
      </c>
      <c r="L7" s="15">
        <v>612.95000000000005</v>
      </c>
    </row>
    <row r="8" spans="1:12">
      <c r="A8" s="18">
        <v>4</v>
      </c>
      <c r="B8" s="23" t="s">
        <v>105</v>
      </c>
      <c r="C8" s="14" t="s">
        <v>106</v>
      </c>
      <c r="D8" s="14" t="s">
        <v>10</v>
      </c>
      <c r="E8" s="14">
        <v>608.6</v>
      </c>
      <c r="F8" s="39">
        <v>607.4</v>
      </c>
      <c r="G8" s="39">
        <v>610.1</v>
      </c>
      <c r="H8" s="217">
        <v>605.1</v>
      </c>
      <c r="I8" s="39">
        <v>611.29999999999995</v>
      </c>
      <c r="J8" s="39">
        <v>614.6</v>
      </c>
      <c r="K8" s="15">
        <v>2443.4</v>
      </c>
      <c r="L8" s="15">
        <v>610.85</v>
      </c>
    </row>
    <row r="9" spans="1:12">
      <c r="A9" s="18">
        <v>5</v>
      </c>
      <c r="B9" s="23" t="s">
        <v>145</v>
      </c>
      <c r="C9" s="14" t="s">
        <v>146</v>
      </c>
      <c r="D9" s="14" t="s">
        <v>158</v>
      </c>
      <c r="E9" s="14">
        <v>615.1</v>
      </c>
      <c r="F9" s="39">
        <v>606.6</v>
      </c>
      <c r="G9" s="217">
        <v>605.29999999999995</v>
      </c>
      <c r="H9" s="39">
        <v>609.5</v>
      </c>
      <c r="I9" s="39">
        <v>613.9</v>
      </c>
      <c r="J9" s="39">
        <v>610.9</v>
      </c>
      <c r="K9" s="15">
        <v>2440.9</v>
      </c>
      <c r="L9" s="15">
        <v>610.22</v>
      </c>
    </row>
    <row r="10" spans="1:12">
      <c r="A10" s="18">
        <v>6</v>
      </c>
      <c r="B10" s="19" t="s">
        <v>114</v>
      </c>
      <c r="C10" s="13" t="s">
        <v>74</v>
      </c>
      <c r="D10" s="13" t="s">
        <v>16</v>
      </c>
      <c r="E10" s="14">
        <v>606.79999999999995</v>
      </c>
      <c r="F10" s="39">
        <v>607.29999999999995</v>
      </c>
      <c r="G10" s="39">
        <v>614.1</v>
      </c>
      <c r="H10" s="217">
        <v>601.9</v>
      </c>
      <c r="I10" s="39">
        <v>610.79999999999995</v>
      </c>
      <c r="J10" s="39">
        <v>607.1</v>
      </c>
      <c r="K10" s="15">
        <v>2439.3000000000002</v>
      </c>
      <c r="L10" s="15">
        <v>609.82000000000005</v>
      </c>
    </row>
    <row r="11" spans="1:12">
      <c r="A11" s="18">
        <v>7</v>
      </c>
      <c r="B11" s="23" t="s">
        <v>93</v>
      </c>
      <c r="C11" s="14" t="s">
        <v>31</v>
      </c>
      <c r="D11" s="14" t="s">
        <v>88</v>
      </c>
      <c r="E11" s="39">
        <v>610.9</v>
      </c>
      <c r="F11" s="39">
        <v>610.70000000000005</v>
      </c>
      <c r="G11" s="39">
        <v>611.6</v>
      </c>
      <c r="H11" s="39"/>
      <c r="I11" s="217">
        <v>601.1</v>
      </c>
      <c r="J11" s="39">
        <v>605.1</v>
      </c>
      <c r="K11" s="15">
        <v>2438.3000000000002</v>
      </c>
      <c r="L11" s="15">
        <v>609.57000000000005</v>
      </c>
    </row>
    <row r="12" spans="1:12">
      <c r="A12" s="18">
        <v>8</v>
      </c>
      <c r="B12" s="23" t="s">
        <v>98</v>
      </c>
      <c r="C12" s="14" t="s">
        <v>99</v>
      </c>
      <c r="D12" s="14" t="s">
        <v>15</v>
      </c>
      <c r="E12" s="39">
        <v>610.4</v>
      </c>
      <c r="F12" s="217">
        <v>601.20000000000005</v>
      </c>
      <c r="G12" s="39">
        <v>610.4</v>
      </c>
      <c r="H12" s="39"/>
      <c r="I12" s="39">
        <v>609.6</v>
      </c>
      <c r="J12" s="39">
        <v>605.6</v>
      </c>
      <c r="K12" s="15">
        <v>2436</v>
      </c>
      <c r="L12" s="15">
        <v>609</v>
      </c>
    </row>
    <row r="13" spans="1:12">
      <c r="A13" s="18">
        <v>9</v>
      </c>
      <c r="B13" s="23" t="s">
        <v>199</v>
      </c>
      <c r="C13" s="14" t="s">
        <v>135</v>
      </c>
      <c r="D13" s="14" t="s">
        <v>10</v>
      </c>
      <c r="E13" s="14">
        <v>609</v>
      </c>
      <c r="F13" s="217">
        <v>597.79999999999995</v>
      </c>
      <c r="G13" s="39">
        <v>604.79999999999995</v>
      </c>
      <c r="H13" s="39">
        <v>607.4</v>
      </c>
      <c r="I13" s="39">
        <v>612.79999999999995</v>
      </c>
      <c r="J13" s="39">
        <v>609.20000000000005</v>
      </c>
      <c r="K13" s="15">
        <v>2434.1999999999998</v>
      </c>
      <c r="L13" s="15">
        <v>608.54999999999995</v>
      </c>
    </row>
    <row r="14" spans="1:12">
      <c r="A14" s="18">
        <v>10</v>
      </c>
      <c r="B14" s="23" t="s">
        <v>206</v>
      </c>
      <c r="C14" s="14" t="s">
        <v>207</v>
      </c>
      <c r="D14" s="14" t="s">
        <v>7</v>
      </c>
      <c r="E14" s="39">
        <v>604.20000000000005</v>
      </c>
      <c r="F14" s="39">
        <v>604.5</v>
      </c>
      <c r="G14" s="39">
        <v>607.5</v>
      </c>
      <c r="H14" s="39"/>
      <c r="I14" s="39">
        <v>615</v>
      </c>
      <c r="J14" s="217">
        <v>602.70000000000005</v>
      </c>
      <c r="K14" s="15">
        <v>2431.1999999999998</v>
      </c>
      <c r="L14" s="15">
        <v>607.79999999999995</v>
      </c>
    </row>
    <row r="15" spans="1:12">
      <c r="A15" s="18">
        <v>11</v>
      </c>
      <c r="B15" s="23" t="s">
        <v>96</v>
      </c>
      <c r="C15" s="14" t="s">
        <v>97</v>
      </c>
      <c r="D15" s="14" t="s">
        <v>62</v>
      </c>
      <c r="E15" s="217">
        <v>599.79999999999995</v>
      </c>
      <c r="F15" s="39">
        <v>603.20000000000005</v>
      </c>
      <c r="G15" s="39">
        <v>611.5</v>
      </c>
      <c r="H15" s="39"/>
      <c r="I15" s="39">
        <v>608.29999999999995</v>
      </c>
      <c r="J15" s="39">
        <v>606</v>
      </c>
      <c r="K15" s="15">
        <v>2429</v>
      </c>
      <c r="L15" s="15">
        <v>607.25</v>
      </c>
    </row>
    <row r="16" spans="1:12" s="33" customFormat="1">
      <c r="A16" s="18">
        <v>12</v>
      </c>
      <c r="B16" s="23" t="s">
        <v>213</v>
      </c>
      <c r="C16" s="14" t="s">
        <v>214</v>
      </c>
      <c r="D16" s="14" t="s">
        <v>88</v>
      </c>
      <c r="E16" s="39">
        <v>609.79999999999995</v>
      </c>
      <c r="F16" s="39">
        <v>599.4</v>
      </c>
      <c r="G16" s="39">
        <v>597</v>
      </c>
      <c r="H16" s="39">
        <v>616.1</v>
      </c>
      <c r="I16" s="14"/>
      <c r="J16" s="14"/>
      <c r="K16" s="15">
        <v>2422.3000000000002</v>
      </c>
      <c r="L16" s="15">
        <v>605.57000000000005</v>
      </c>
    </row>
    <row r="17" spans="1:12">
      <c r="A17" s="18">
        <v>13</v>
      </c>
      <c r="B17" s="23" t="s">
        <v>211</v>
      </c>
      <c r="C17" s="14" t="s">
        <v>212</v>
      </c>
      <c r="D17" s="14" t="s">
        <v>88</v>
      </c>
      <c r="E17" s="39">
        <v>606.6</v>
      </c>
      <c r="F17" s="39">
        <v>601.79999999999995</v>
      </c>
      <c r="G17" s="39">
        <v>608.70000000000005</v>
      </c>
      <c r="H17" s="39"/>
      <c r="I17" s="217">
        <v>590.1</v>
      </c>
      <c r="J17" s="39">
        <v>602.79999999999995</v>
      </c>
      <c r="K17" s="15">
        <v>2419.9</v>
      </c>
      <c r="L17" s="15">
        <v>604.97</v>
      </c>
    </row>
    <row r="18" spans="1:12">
      <c r="A18" s="18">
        <v>14</v>
      </c>
      <c r="B18" s="23" t="s">
        <v>118</v>
      </c>
      <c r="C18" s="14" t="s">
        <v>210</v>
      </c>
      <c r="D18" s="14" t="s">
        <v>16</v>
      </c>
      <c r="E18" s="14">
        <v>607.1</v>
      </c>
      <c r="F18" s="39">
        <v>603.6</v>
      </c>
      <c r="G18" s="39">
        <v>595.70000000000005</v>
      </c>
      <c r="H18" s="39">
        <v>605.29999999999995</v>
      </c>
      <c r="I18" s="39">
        <v>610.5</v>
      </c>
      <c r="J18" s="217">
        <v>593.6</v>
      </c>
      <c r="K18" s="15">
        <v>2415.1</v>
      </c>
      <c r="L18" s="15">
        <v>603.77</v>
      </c>
    </row>
    <row r="19" spans="1:12">
      <c r="A19" s="18">
        <v>15</v>
      </c>
      <c r="B19" s="23" t="s">
        <v>208</v>
      </c>
      <c r="C19" s="14" t="s">
        <v>209</v>
      </c>
      <c r="D19" s="14" t="s">
        <v>35</v>
      </c>
      <c r="E19" s="14">
        <v>603.6</v>
      </c>
      <c r="F19" s="39">
        <v>603.70000000000005</v>
      </c>
      <c r="G19" s="39">
        <v>601.9</v>
      </c>
      <c r="H19" s="217">
        <v>600.70000000000005</v>
      </c>
      <c r="I19" s="39">
        <v>603.70000000000005</v>
      </c>
      <c r="J19" s="39">
        <v>603.5</v>
      </c>
      <c r="K19" s="15">
        <v>2412.8000000000002</v>
      </c>
      <c r="L19" s="15">
        <v>603.20000000000005</v>
      </c>
    </row>
    <row r="20" spans="1:12">
      <c r="A20" s="18">
        <v>16</v>
      </c>
      <c r="B20" s="23" t="s">
        <v>112</v>
      </c>
      <c r="C20" s="14" t="s">
        <v>113</v>
      </c>
      <c r="D20" s="14" t="s">
        <v>16</v>
      </c>
      <c r="E20" s="39">
        <v>604</v>
      </c>
      <c r="F20" s="39">
        <v>596</v>
      </c>
      <c r="G20" s="39">
        <v>600.79999999999995</v>
      </c>
      <c r="H20" s="39">
        <v>604.29999999999995</v>
      </c>
      <c r="I20" s="14"/>
      <c r="J20" s="14"/>
      <c r="K20" s="15">
        <v>2405.1</v>
      </c>
      <c r="L20" s="15">
        <v>601.27</v>
      </c>
    </row>
    <row r="21" spans="1:12">
      <c r="A21" s="18">
        <v>17</v>
      </c>
      <c r="B21" s="23" t="s">
        <v>215</v>
      </c>
      <c r="C21" s="14" t="s">
        <v>216</v>
      </c>
      <c r="D21" s="14" t="s">
        <v>88</v>
      </c>
      <c r="E21" s="39">
        <v>603.5</v>
      </c>
      <c r="F21" s="39">
        <v>588.29999999999995</v>
      </c>
      <c r="G21" s="39">
        <v>598.1</v>
      </c>
      <c r="H21" s="39">
        <v>579.1</v>
      </c>
      <c r="I21" s="14"/>
      <c r="J21" s="14"/>
      <c r="K21" s="15">
        <v>2369</v>
      </c>
      <c r="L21" s="15">
        <v>592.25</v>
      </c>
    </row>
  </sheetData>
  <sortState ref="B5:L39">
    <sortCondition descending="1" ref="L5:L39"/>
  </sortState>
  <pageMargins left="0.7" right="0.7" top="0.75" bottom="0.75" header="0.3" footer="0.3"/>
  <pageSetup paperSize="5" scale="8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R32"/>
  <sheetViews>
    <sheetView tabSelected="1" zoomScale="70" zoomScaleNormal="70" workbookViewId="0">
      <selection activeCell="E23" sqref="E23"/>
    </sheetView>
  </sheetViews>
  <sheetFormatPr defaultRowHeight="15.75"/>
  <cols>
    <col min="1" max="1" width="6.7109375" style="27" customWidth="1"/>
    <col min="2" max="2" width="44.85546875" style="12" bestFit="1" customWidth="1"/>
    <col min="3" max="3" width="13" style="27" customWidth="1"/>
    <col min="4" max="4" width="8.5703125" style="27" customWidth="1"/>
    <col min="5" max="5" width="12.42578125" style="10" bestFit="1" customWidth="1"/>
    <col min="6" max="6" width="11.5703125" style="10" bestFit="1" customWidth="1"/>
    <col min="7" max="7" width="12.42578125" style="10" bestFit="1" customWidth="1"/>
    <col min="8" max="8" width="7.7109375" style="10" bestFit="1" customWidth="1"/>
    <col min="9" max="9" width="13" style="10" customWidth="1"/>
    <col min="10" max="10" width="8.7109375" style="10" bestFit="1" customWidth="1"/>
    <col min="11" max="11" width="12.140625" style="10" bestFit="1" customWidth="1"/>
    <col min="12" max="12" width="8.140625" style="10" bestFit="1" customWidth="1"/>
    <col min="13" max="13" width="11.140625" style="10" bestFit="1" customWidth="1"/>
    <col min="14" max="14" width="8.140625" style="10" customWidth="1"/>
    <col min="15" max="15" width="11.140625" style="10" bestFit="1" customWidth="1"/>
    <col min="16" max="16" width="8.140625" style="10" customWidth="1"/>
    <col min="17" max="17" width="11.7109375" style="31" customWidth="1"/>
    <col min="18" max="18" width="10.42578125" style="31" customWidth="1"/>
    <col min="19" max="16384" width="9.140625" style="12"/>
  </cols>
  <sheetData>
    <row r="2" spans="1:18" ht="22.5">
      <c r="A2" s="243" t="s">
        <v>228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</row>
    <row r="3" spans="1:18" ht="18.75">
      <c r="A3" s="7"/>
      <c r="B3" s="37" t="s">
        <v>125</v>
      </c>
      <c r="C3" s="7"/>
      <c r="D3" s="7"/>
    </row>
    <row r="4" spans="1:18" s="16" customFormat="1">
      <c r="A4" s="13" t="s">
        <v>1</v>
      </c>
      <c r="B4" s="19" t="s">
        <v>2</v>
      </c>
      <c r="C4" s="13" t="s">
        <v>3</v>
      </c>
      <c r="D4" s="13" t="s">
        <v>4</v>
      </c>
      <c r="E4" s="14" t="s">
        <v>173</v>
      </c>
      <c r="F4" s="14" t="s">
        <v>252</v>
      </c>
      <c r="G4" s="39" t="s">
        <v>76</v>
      </c>
      <c r="H4" s="39" t="s">
        <v>248</v>
      </c>
      <c r="I4" s="39" t="s">
        <v>82</v>
      </c>
      <c r="J4" s="39" t="s">
        <v>254</v>
      </c>
      <c r="K4" s="39" t="s">
        <v>397</v>
      </c>
      <c r="L4" s="39" t="s">
        <v>399</v>
      </c>
      <c r="M4" s="39" t="s">
        <v>405</v>
      </c>
      <c r="N4" s="39" t="s">
        <v>406</v>
      </c>
      <c r="O4" s="39" t="s">
        <v>407</v>
      </c>
      <c r="P4" s="39" t="s">
        <v>406</v>
      </c>
      <c r="Q4" s="15" t="s">
        <v>5</v>
      </c>
      <c r="R4" s="15" t="s">
        <v>6</v>
      </c>
    </row>
    <row r="5" spans="1:18">
      <c r="A5" s="18">
        <v>1</v>
      </c>
      <c r="B5" s="50" t="s">
        <v>174</v>
      </c>
      <c r="C5" s="51" t="s">
        <v>48</v>
      </c>
      <c r="D5" s="51" t="s">
        <v>53</v>
      </c>
      <c r="E5" s="52">
        <v>415.6</v>
      </c>
      <c r="F5" s="52">
        <v>3</v>
      </c>
      <c r="G5" s="39">
        <v>416.8</v>
      </c>
      <c r="H5" s="39">
        <v>1</v>
      </c>
      <c r="I5" s="39">
        <v>415</v>
      </c>
      <c r="J5" s="39">
        <v>1</v>
      </c>
      <c r="K5" s="39">
        <v>412.5</v>
      </c>
      <c r="L5" s="39">
        <v>2</v>
      </c>
      <c r="M5" s="217">
        <v>412.6</v>
      </c>
      <c r="N5" s="217">
        <v>1</v>
      </c>
      <c r="O5" s="39">
        <v>417.1</v>
      </c>
      <c r="P5" s="39">
        <v>1</v>
      </c>
      <c r="Q5" s="53">
        <v>1664.4</v>
      </c>
      <c r="R5" s="53">
        <v>416.1</v>
      </c>
    </row>
    <row r="6" spans="1:18">
      <c r="A6" s="18">
        <v>2</v>
      </c>
      <c r="B6" s="50" t="s">
        <v>171</v>
      </c>
      <c r="C6" s="51" t="s">
        <v>170</v>
      </c>
      <c r="D6" s="51" t="s">
        <v>53</v>
      </c>
      <c r="E6" s="217">
        <v>406.3</v>
      </c>
      <c r="F6" s="39"/>
      <c r="G6" s="39">
        <v>413.4</v>
      </c>
      <c r="H6" s="39">
        <v>2</v>
      </c>
      <c r="I6" s="39">
        <v>409.2</v>
      </c>
      <c r="J6" s="39"/>
      <c r="K6" s="39"/>
      <c r="L6" s="39"/>
      <c r="M6" s="39">
        <v>415.1</v>
      </c>
      <c r="N6" s="39">
        <v>2</v>
      </c>
      <c r="O6" s="39">
        <v>412.9</v>
      </c>
      <c r="P6" s="39">
        <v>0.25</v>
      </c>
      <c r="Q6" s="53">
        <v>1654.85</v>
      </c>
      <c r="R6" s="53">
        <v>413.71</v>
      </c>
    </row>
    <row r="7" spans="1:18" s="16" customFormat="1">
      <c r="A7" s="18">
        <v>3</v>
      </c>
      <c r="B7" s="49" t="s">
        <v>154</v>
      </c>
      <c r="C7" s="46" t="s">
        <v>155</v>
      </c>
      <c r="D7" s="46" t="s">
        <v>72</v>
      </c>
      <c r="E7" s="217">
        <v>407.5</v>
      </c>
      <c r="F7" s="39"/>
      <c r="G7" s="39">
        <v>409.7</v>
      </c>
      <c r="H7" s="39"/>
      <c r="I7" s="39">
        <v>412.9</v>
      </c>
      <c r="J7" s="39">
        <v>2</v>
      </c>
      <c r="K7" s="39"/>
      <c r="L7" s="39"/>
      <c r="M7" s="39">
        <v>414.9</v>
      </c>
      <c r="N7" s="39">
        <v>0.5</v>
      </c>
      <c r="O7" s="39">
        <v>411.4</v>
      </c>
      <c r="P7" s="39">
        <v>2</v>
      </c>
      <c r="Q7" s="53">
        <v>1653.4</v>
      </c>
      <c r="R7" s="53">
        <v>413.35</v>
      </c>
    </row>
    <row r="8" spans="1:18" s="35" customFormat="1">
      <c r="A8" s="18">
        <v>4</v>
      </c>
      <c r="B8" s="19" t="s">
        <v>126</v>
      </c>
      <c r="C8" s="13" t="s">
        <v>127</v>
      </c>
      <c r="D8" s="13" t="s">
        <v>10</v>
      </c>
      <c r="E8" s="14">
        <v>409.7</v>
      </c>
      <c r="F8" s="14"/>
      <c r="G8" s="39">
        <v>413</v>
      </c>
      <c r="H8" s="39">
        <v>0.25</v>
      </c>
      <c r="I8" s="39">
        <v>413.1</v>
      </c>
      <c r="J8" s="39"/>
      <c r="K8" s="39">
        <v>413.5</v>
      </c>
      <c r="L8" s="39">
        <v>0.5</v>
      </c>
      <c r="M8" s="217">
        <v>410.8</v>
      </c>
      <c r="N8" s="39"/>
      <c r="O8" s="39">
        <v>412.6</v>
      </c>
      <c r="P8" s="39"/>
      <c r="Q8" s="53">
        <v>1652.95</v>
      </c>
      <c r="R8" s="53">
        <v>413.23</v>
      </c>
    </row>
    <row r="9" spans="1:18">
      <c r="A9" s="18">
        <v>5</v>
      </c>
      <c r="B9" s="19" t="s">
        <v>148</v>
      </c>
      <c r="C9" s="13" t="s">
        <v>149</v>
      </c>
      <c r="D9" s="13" t="s">
        <v>12</v>
      </c>
      <c r="E9" s="14">
        <v>409.8</v>
      </c>
      <c r="F9" s="14"/>
      <c r="G9" s="217">
        <v>408.1</v>
      </c>
      <c r="H9" s="39"/>
      <c r="I9" s="39">
        <v>415.1</v>
      </c>
      <c r="J9" s="39"/>
      <c r="K9" s="39">
        <v>411.3</v>
      </c>
      <c r="L9" s="39">
        <v>0.25</v>
      </c>
      <c r="M9" s="39">
        <v>412.5</v>
      </c>
      <c r="N9" s="39"/>
      <c r="O9" s="39">
        <v>411</v>
      </c>
      <c r="P9" s="39"/>
      <c r="Q9" s="53">
        <v>1650.15</v>
      </c>
      <c r="R9" s="53">
        <v>412.53</v>
      </c>
    </row>
    <row r="10" spans="1:18" s="16" customFormat="1">
      <c r="A10" s="18">
        <v>6</v>
      </c>
      <c r="B10" s="55" t="s">
        <v>138</v>
      </c>
      <c r="C10" s="52" t="s">
        <v>139</v>
      </c>
      <c r="D10" s="52" t="s">
        <v>15</v>
      </c>
      <c r="E10" s="217">
        <v>406.4</v>
      </c>
      <c r="F10" s="39"/>
      <c r="G10" s="39">
        <v>410.3</v>
      </c>
      <c r="H10" s="39"/>
      <c r="I10" s="39">
        <v>410.8</v>
      </c>
      <c r="J10" s="39"/>
      <c r="K10" s="39"/>
      <c r="L10" s="39"/>
      <c r="M10" s="39">
        <v>412.5</v>
      </c>
      <c r="N10" s="39"/>
      <c r="O10" s="39">
        <v>415.7</v>
      </c>
      <c r="P10" s="39"/>
      <c r="Q10" s="53">
        <v>1649.3</v>
      </c>
      <c r="R10" s="53">
        <v>412.32</v>
      </c>
    </row>
    <row r="11" spans="1:18">
      <c r="A11" s="18">
        <v>7</v>
      </c>
      <c r="B11" s="50" t="s">
        <v>176</v>
      </c>
      <c r="C11" s="51" t="s">
        <v>177</v>
      </c>
      <c r="D11" s="51" t="s">
        <v>16</v>
      </c>
      <c r="E11" s="217">
        <v>406.8</v>
      </c>
      <c r="F11" s="39"/>
      <c r="G11" s="39">
        <v>412.1</v>
      </c>
      <c r="H11" s="39">
        <v>0.5</v>
      </c>
      <c r="I11" s="39">
        <v>410.3</v>
      </c>
      <c r="J11" s="39"/>
      <c r="K11" s="39"/>
      <c r="L11" s="39"/>
      <c r="M11" s="39">
        <v>412.4</v>
      </c>
      <c r="N11" s="39"/>
      <c r="O11" s="39">
        <v>412.7</v>
      </c>
      <c r="P11" s="39"/>
      <c r="Q11" s="53">
        <v>1648</v>
      </c>
      <c r="R11" s="53">
        <v>412</v>
      </c>
    </row>
    <row r="12" spans="1:18" s="16" customFormat="1">
      <c r="A12" s="18">
        <v>8</v>
      </c>
      <c r="B12" s="54" t="s">
        <v>136</v>
      </c>
      <c r="C12" s="52" t="s">
        <v>95</v>
      </c>
      <c r="D12" s="52" t="s">
        <v>12</v>
      </c>
      <c r="E12" s="52">
        <v>411.2</v>
      </c>
      <c r="F12" s="52">
        <v>0.5</v>
      </c>
      <c r="G12" s="217">
        <v>409.4</v>
      </c>
      <c r="H12" s="39"/>
      <c r="I12" s="39">
        <v>412.6</v>
      </c>
      <c r="J12" s="39"/>
      <c r="K12" s="39">
        <v>411.7</v>
      </c>
      <c r="L12" s="39">
        <v>1</v>
      </c>
      <c r="M12" s="39">
        <v>410.7</v>
      </c>
      <c r="N12" s="39"/>
      <c r="O12" s="39">
        <v>411.6</v>
      </c>
      <c r="P12" s="39"/>
      <c r="Q12" s="53">
        <v>1647.6</v>
      </c>
      <c r="R12" s="53">
        <v>411.9</v>
      </c>
    </row>
    <row r="13" spans="1:18">
      <c r="A13" s="18">
        <v>9</v>
      </c>
      <c r="B13" s="19" t="s">
        <v>145</v>
      </c>
      <c r="C13" s="13" t="s">
        <v>146</v>
      </c>
      <c r="D13" s="13" t="s">
        <v>34</v>
      </c>
      <c r="E13" s="39">
        <v>407.7</v>
      </c>
      <c r="F13" s="39"/>
      <c r="G13" s="217">
        <v>406.6</v>
      </c>
      <c r="H13" s="39"/>
      <c r="I13" s="39">
        <v>413.9</v>
      </c>
      <c r="J13" s="39">
        <v>0.25</v>
      </c>
      <c r="K13" s="39"/>
      <c r="L13" s="39"/>
      <c r="M13" s="39">
        <v>413</v>
      </c>
      <c r="N13" s="39"/>
      <c r="O13" s="39">
        <v>410.1</v>
      </c>
      <c r="P13" s="39"/>
      <c r="Q13" s="53">
        <v>1644.95</v>
      </c>
      <c r="R13" s="53">
        <v>411.23</v>
      </c>
    </row>
    <row r="14" spans="1:18">
      <c r="A14" s="18">
        <v>10</v>
      </c>
      <c r="B14" s="48" t="s">
        <v>141</v>
      </c>
      <c r="C14" s="46" t="s">
        <v>142</v>
      </c>
      <c r="D14" s="46" t="s">
        <v>7</v>
      </c>
      <c r="E14" s="46">
        <v>408.4</v>
      </c>
      <c r="F14" s="46"/>
      <c r="G14" s="39">
        <v>411.8</v>
      </c>
      <c r="H14" s="39"/>
      <c r="I14" s="217">
        <v>408.3</v>
      </c>
      <c r="J14" s="39"/>
      <c r="K14" s="39">
        <v>409.5</v>
      </c>
      <c r="L14" s="39"/>
      <c r="M14" s="39">
        <v>410</v>
      </c>
      <c r="N14" s="39"/>
      <c r="O14" s="39">
        <v>413</v>
      </c>
      <c r="P14" s="39">
        <v>0.5</v>
      </c>
      <c r="Q14" s="53">
        <v>1644.8</v>
      </c>
      <c r="R14" s="53">
        <v>411.2</v>
      </c>
    </row>
    <row r="15" spans="1:18" s="16" customFormat="1">
      <c r="A15" s="18">
        <v>11</v>
      </c>
      <c r="B15" s="26" t="s">
        <v>175</v>
      </c>
      <c r="C15" s="25" t="s">
        <v>117</v>
      </c>
      <c r="D15" s="25" t="s">
        <v>88</v>
      </c>
      <c r="E15" s="14">
        <v>411.5</v>
      </c>
      <c r="F15" s="14">
        <v>0.25</v>
      </c>
      <c r="G15" s="39">
        <v>412.5</v>
      </c>
      <c r="H15" s="39"/>
      <c r="I15" s="39">
        <v>411</v>
      </c>
      <c r="J15" s="39"/>
      <c r="K15" s="39">
        <v>407.6</v>
      </c>
      <c r="L15" s="39"/>
      <c r="M15" s="217">
        <v>406</v>
      </c>
      <c r="N15" s="39"/>
      <c r="O15" s="39">
        <v>408.6</v>
      </c>
      <c r="P15" s="39"/>
      <c r="Q15" s="53">
        <v>1639.7</v>
      </c>
      <c r="R15" s="53">
        <v>409.92</v>
      </c>
    </row>
    <row r="16" spans="1:18" s="32" customFormat="1">
      <c r="A16" s="18">
        <v>12</v>
      </c>
      <c r="B16" s="50" t="s">
        <v>178</v>
      </c>
      <c r="C16" s="51" t="s">
        <v>179</v>
      </c>
      <c r="D16" s="51" t="s">
        <v>10</v>
      </c>
      <c r="E16" s="52">
        <v>410.2</v>
      </c>
      <c r="F16" s="52"/>
      <c r="G16" s="39">
        <v>411.4</v>
      </c>
      <c r="H16" s="39"/>
      <c r="I16" s="39">
        <v>408</v>
      </c>
      <c r="J16" s="39"/>
      <c r="K16" s="217">
        <v>399.3</v>
      </c>
      <c r="L16" s="39"/>
      <c r="M16" s="39">
        <v>413.8</v>
      </c>
      <c r="N16" s="39">
        <v>0.25</v>
      </c>
      <c r="O16" s="39">
        <v>406</v>
      </c>
      <c r="P16" s="39"/>
      <c r="Q16" s="53">
        <v>1639.45</v>
      </c>
      <c r="R16" s="53">
        <v>409.86</v>
      </c>
    </row>
    <row r="17" spans="1:18" s="32" customFormat="1">
      <c r="A17" s="18">
        <v>13</v>
      </c>
      <c r="B17" s="54" t="s">
        <v>131</v>
      </c>
      <c r="C17" s="52" t="s">
        <v>132</v>
      </c>
      <c r="D17" s="52" t="s">
        <v>44</v>
      </c>
      <c r="E17" s="52">
        <v>413.8</v>
      </c>
      <c r="F17" s="52">
        <v>1</v>
      </c>
      <c r="G17" s="39">
        <v>408.3</v>
      </c>
      <c r="H17" s="39"/>
      <c r="I17" s="39">
        <v>413.3</v>
      </c>
      <c r="J17" s="39"/>
      <c r="K17" s="217">
        <v>406.6</v>
      </c>
      <c r="L17" s="39"/>
      <c r="M17" s="39">
        <v>408.5</v>
      </c>
      <c r="N17" s="39"/>
      <c r="O17" s="39">
        <v>409.3</v>
      </c>
      <c r="P17" s="39"/>
      <c r="Q17" s="53">
        <v>1639.4</v>
      </c>
      <c r="R17" s="53">
        <v>409.85</v>
      </c>
    </row>
    <row r="18" spans="1:18" s="22" customFormat="1">
      <c r="A18" s="18">
        <v>14</v>
      </c>
      <c r="B18" s="50" t="s">
        <v>219</v>
      </c>
      <c r="C18" s="51" t="s">
        <v>220</v>
      </c>
      <c r="D18" s="51" t="s">
        <v>72</v>
      </c>
      <c r="E18" s="14">
        <v>410.6</v>
      </c>
      <c r="F18" s="14"/>
      <c r="G18" s="39">
        <v>408.5</v>
      </c>
      <c r="H18" s="39"/>
      <c r="I18" s="217">
        <v>407.6</v>
      </c>
      <c r="J18" s="39"/>
      <c r="K18" s="39">
        <v>409.1</v>
      </c>
      <c r="L18" s="39"/>
      <c r="M18" s="39">
        <v>411.7</v>
      </c>
      <c r="N18" s="39"/>
      <c r="O18" s="39">
        <v>409.8</v>
      </c>
      <c r="P18" s="39"/>
      <c r="Q18" s="53">
        <v>1639.1</v>
      </c>
      <c r="R18" s="53">
        <v>409.77</v>
      </c>
    </row>
    <row r="19" spans="1:18" s="22" customFormat="1">
      <c r="A19" s="18">
        <v>15</v>
      </c>
      <c r="B19" s="26" t="s">
        <v>180</v>
      </c>
      <c r="C19" s="25" t="s">
        <v>181</v>
      </c>
      <c r="D19" s="25" t="s">
        <v>89</v>
      </c>
      <c r="E19" s="217">
        <v>405.3</v>
      </c>
      <c r="F19" s="39"/>
      <c r="G19" s="39">
        <v>409.8</v>
      </c>
      <c r="H19" s="39"/>
      <c r="I19" s="39">
        <v>413.5</v>
      </c>
      <c r="J19" s="39"/>
      <c r="K19" s="39"/>
      <c r="L19" s="39"/>
      <c r="M19" s="39">
        <v>406.8</v>
      </c>
      <c r="N19" s="39"/>
      <c r="O19" s="39">
        <v>409</v>
      </c>
      <c r="P19" s="14"/>
      <c r="Q19" s="53">
        <v>1639.1</v>
      </c>
      <c r="R19" s="53">
        <v>409.75</v>
      </c>
    </row>
    <row r="20" spans="1:18" s="32" customFormat="1">
      <c r="A20" s="18">
        <v>16</v>
      </c>
      <c r="B20" s="19" t="s">
        <v>101</v>
      </c>
      <c r="C20" s="13" t="s">
        <v>102</v>
      </c>
      <c r="D20" s="13" t="s">
        <v>7</v>
      </c>
      <c r="E20" s="14">
        <v>411.7</v>
      </c>
      <c r="F20" s="14">
        <v>0.25</v>
      </c>
      <c r="G20" s="39">
        <v>409.7</v>
      </c>
      <c r="H20" s="39"/>
      <c r="I20" s="39">
        <v>410.3</v>
      </c>
      <c r="J20" s="39"/>
      <c r="K20" s="39">
        <v>409.8</v>
      </c>
      <c r="L20" s="39"/>
      <c r="M20" s="217">
        <v>408</v>
      </c>
      <c r="N20" s="39"/>
      <c r="O20" s="39">
        <v>408.2</v>
      </c>
      <c r="P20" s="39"/>
      <c r="Q20" s="53">
        <v>1638</v>
      </c>
      <c r="R20" s="53">
        <v>409.5</v>
      </c>
    </row>
    <row r="21" spans="1:18" s="22" customFormat="1">
      <c r="A21" s="18">
        <v>17</v>
      </c>
      <c r="B21" s="55" t="s">
        <v>137</v>
      </c>
      <c r="C21" s="52" t="s">
        <v>135</v>
      </c>
      <c r="D21" s="52" t="s">
        <v>12</v>
      </c>
      <c r="E21" s="14">
        <v>411.3</v>
      </c>
      <c r="F21" s="14">
        <v>0.25</v>
      </c>
      <c r="G21" s="39">
        <v>408.4</v>
      </c>
      <c r="H21" s="39"/>
      <c r="I21" s="39">
        <v>407.5</v>
      </c>
      <c r="J21" s="39"/>
      <c r="K21" s="217">
        <v>405.4</v>
      </c>
      <c r="L21" s="39"/>
      <c r="M21" s="39">
        <v>413</v>
      </c>
      <c r="N21" s="39"/>
      <c r="O21" s="39">
        <v>408.6</v>
      </c>
      <c r="P21" s="39"/>
      <c r="Q21" s="53">
        <v>1637.5</v>
      </c>
      <c r="R21" s="53">
        <v>409.37</v>
      </c>
    </row>
    <row r="22" spans="1:18" s="22" customFormat="1">
      <c r="A22" s="18">
        <v>18</v>
      </c>
      <c r="B22" s="54" t="s">
        <v>133</v>
      </c>
      <c r="C22" s="52" t="s">
        <v>56</v>
      </c>
      <c r="D22" s="52" t="s">
        <v>10</v>
      </c>
      <c r="E22" s="52">
        <v>411.6</v>
      </c>
      <c r="F22" s="52">
        <v>0.25</v>
      </c>
      <c r="G22" s="217">
        <v>406.5</v>
      </c>
      <c r="H22" s="39"/>
      <c r="I22" s="39">
        <v>410.8</v>
      </c>
      <c r="J22" s="39"/>
      <c r="K22" s="39">
        <v>407.5</v>
      </c>
      <c r="L22" s="39"/>
      <c r="M22" s="39">
        <v>409.5</v>
      </c>
      <c r="N22" s="39"/>
      <c r="O22" s="39">
        <v>408.8</v>
      </c>
      <c r="P22" s="39"/>
      <c r="Q22" s="53">
        <v>1636.6</v>
      </c>
      <c r="R22" s="53">
        <v>409.15</v>
      </c>
    </row>
    <row r="23" spans="1:18" s="32" customFormat="1">
      <c r="A23" s="18">
        <v>19</v>
      </c>
      <c r="B23" s="50" t="s">
        <v>163</v>
      </c>
      <c r="C23" s="51" t="s">
        <v>164</v>
      </c>
      <c r="D23" s="51" t="s">
        <v>25</v>
      </c>
      <c r="E23" s="39">
        <v>406.8</v>
      </c>
      <c r="F23" s="39"/>
      <c r="G23" s="39">
        <v>412.8</v>
      </c>
      <c r="H23" s="39"/>
      <c r="I23" s="39">
        <v>407.3</v>
      </c>
      <c r="J23" s="39"/>
      <c r="K23" s="39"/>
      <c r="L23" s="39"/>
      <c r="M23" s="217">
        <v>400.9</v>
      </c>
      <c r="N23" s="39"/>
      <c r="O23" s="39">
        <v>409.1</v>
      </c>
      <c r="P23" s="39"/>
      <c r="Q23" s="53">
        <v>1636</v>
      </c>
      <c r="R23" s="53">
        <v>409</v>
      </c>
    </row>
    <row r="24" spans="1:18" s="22" customFormat="1">
      <c r="A24" s="18">
        <v>20</v>
      </c>
      <c r="B24" s="48" t="s">
        <v>143</v>
      </c>
      <c r="C24" s="46" t="s">
        <v>144</v>
      </c>
      <c r="D24" s="46" t="s">
        <v>10</v>
      </c>
      <c r="E24" s="39">
        <v>408.7</v>
      </c>
      <c r="F24" s="39"/>
      <c r="G24" s="39">
        <v>410.1</v>
      </c>
      <c r="H24" s="39"/>
      <c r="I24" s="39">
        <v>405.8</v>
      </c>
      <c r="J24" s="39"/>
      <c r="K24" s="39">
        <v>410.3</v>
      </c>
      <c r="L24" s="46"/>
      <c r="M24" s="46"/>
      <c r="N24" s="46"/>
      <c r="O24" s="46"/>
      <c r="P24" s="46"/>
      <c r="Q24" s="53">
        <v>1634.9</v>
      </c>
      <c r="R24" s="53">
        <v>408.72</v>
      </c>
    </row>
    <row r="25" spans="1:18" s="22" customFormat="1">
      <c r="A25" s="18">
        <v>21</v>
      </c>
      <c r="B25" s="50" t="s">
        <v>166</v>
      </c>
      <c r="C25" s="51" t="s">
        <v>167</v>
      </c>
      <c r="D25" s="51" t="s">
        <v>9</v>
      </c>
      <c r="E25" s="39">
        <v>408.2</v>
      </c>
      <c r="F25" s="39"/>
      <c r="G25" s="39">
        <v>410</v>
      </c>
      <c r="H25" s="39"/>
      <c r="I25" s="39">
        <v>405.7</v>
      </c>
      <c r="J25" s="39"/>
      <c r="K25" s="39">
        <v>410.9</v>
      </c>
      <c r="L25" s="52"/>
      <c r="M25" s="52"/>
      <c r="N25" s="52"/>
      <c r="O25" s="52"/>
      <c r="P25" s="52"/>
      <c r="Q25" s="53">
        <v>1634.8</v>
      </c>
      <c r="R25" s="53">
        <v>408.7</v>
      </c>
    </row>
    <row r="26" spans="1:18" s="32" customFormat="1">
      <c r="A26" s="18">
        <v>22</v>
      </c>
      <c r="B26" s="50" t="s">
        <v>221</v>
      </c>
      <c r="C26" s="51" t="s">
        <v>222</v>
      </c>
      <c r="D26" s="51" t="s">
        <v>72</v>
      </c>
      <c r="E26" s="52">
        <v>408.5</v>
      </c>
      <c r="F26" s="52"/>
      <c r="G26" s="39">
        <v>407.8</v>
      </c>
      <c r="H26" s="39"/>
      <c r="I26" s="39">
        <v>409.8</v>
      </c>
      <c r="J26" s="39"/>
      <c r="K26" s="39">
        <v>406.6</v>
      </c>
      <c r="L26" s="39"/>
      <c r="M26" s="39">
        <v>409.7</v>
      </c>
      <c r="N26" s="39"/>
      <c r="O26" s="217">
        <v>403.1</v>
      </c>
      <c r="P26" s="39"/>
      <c r="Q26" s="53">
        <v>1633.9</v>
      </c>
      <c r="R26" s="53">
        <v>408.47</v>
      </c>
    </row>
    <row r="27" spans="1:18" s="22" customFormat="1">
      <c r="A27" s="18">
        <v>23</v>
      </c>
      <c r="B27" s="50" t="s">
        <v>223</v>
      </c>
      <c r="C27" s="51" t="s">
        <v>224</v>
      </c>
      <c r="D27" s="51" t="s">
        <v>72</v>
      </c>
      <c r="E27" s="39">
        <v>411</v>
      </c>
      <c r="F27" s="39"/>
      <c r="G27" s="39">
        <v>405.4</v>
      </c>
      <c r="H27" s="39"/>
      <c r="I27" s="39">
        <v>406.1</v>
      </c>
      <c r="J27" s="39"/>
      <c r="K27" s="39">
        <v>410.4</v>
      </c>
      <c r="L27" s="52"/>
      <c r="M27" s="52"/>
      <c r="N27" s="52"/>
      <c r="O27" s="52"/>
      <c r="P27" s="52"/>
      <c r="Q27" s="53">
        <v>1632.9</v>
      </c>
      <c r="R27" s="53">
        <v>408.22</v>
      </c>
    </row>
    <row r="28" spans="1:18" s="22" customFormat="1">
      <c r="A28" s="18">
        <v>24</v>
      </c>
      <c r="B28" s="50" t="s">
        <v>217</v>
      </c>
      <c r="C28" s="51" t="s">
        <v>218</v>
      </c>
      <c r="D28" s="51" t="s">
        <v>10</v>
      </c>
      <c r="E28" s="39">
        <v>408.5</v>
      </c>
      <c r="F28" s="39"/>
      <c r="G28" s="39">
        <v>411.8</v>
      </c>
      <c r="H28" s="39"/>
      <c r="I28" s="39">
        <v>405.6</v>
      </c>
      <c r="J28" s="39"/>
      <c r="K28" s="39">
        <v>406.7</v>
      </c>
      <c r="L28" s="52"/>
      <c r="M28" s="52"/>
      <c r="N28" s="52"/>
      <c r="O28" s="52"/>
      <c r="P28" s="52"/>
      <c r="Q28" s="53">
        <v>1632.6</v>
      </c>
      <c r="R28" s="53">
        <v>408.15</v>
      </c>
    </row>
    <row r="29" spans="1:18" s="32" customFormat="1">
      <c r="A29" s="18">
        <v>25</v>
      </c>
      <c r="B29" s="54" t="s">
        <v>134</v>
      </c>
      <c r="C29" s="52" t="s">
        <v>74</v>
      </c>
      <c r="D29" s="52" t="s">
        <v>44</v>
      </c>
      <c r="E29" s="39">
        <v>410.1</v>
      </c>
      <c r="F29" s="39"/>
      <c r="G29" s="39">
        <v>408.8</v>
      </c>
      <c r="H29" s="39"/>
      <c r="I29" s="39">
        <v>405</v>
      </c>
      <c r="J29" s="39"/>
      <c r="K29" s="39">
        <v>405.1</v>
      </c>
      <c r="L29" s="52"/>
      <c r="M29" s="52"/>
      <c r="N29" s="52"/>
      <c r="O29" s="52"/>
      <c r="P29" s="52"/>
      <c r="Q29" s="53">
        <v>1629</v>
      </c>
      <c r="R29" s="53">
        <v>407.25</v>
      </c>
    </row>
    <row r="30" spans="1:18" s="22" customFormat="1">
      <c r="A30" s="18">
        <v>26</v>
      </c>
      <c r="B30" s="19" t="s">
        <v>225</v>
      </c>
      <c r="C30" s="13" t="s">
        <v>130</v>
      </c>
      <c r="D30" s="13" t="s">
        <v>10</v>
      </c>
      <c r="E30" s="39">
        <v>408.4</v>
      </c>
      <c r="F30" s="39"/>
      <c r="G30" s="39">
        <v>404.3</v>
      </c>
      <c r="H30" s="39"/>
      <c r="I30" s="39">
        <v>406.8</v>
      </c>
      <c r="J30" s="39"/>
      <c r="K30" s="39">
        <v>408.9</v>
      </c>
      <c r="L30" s="14"/>
      <c r="M30" s="14"/>
      <c r="N30" s="14"/>
      <c r="O30" s="14"/>
      <c r="P30" s="14"/>
      <c r="Q30" s="53">
        <v>1628.4</v>
      </c>
      <c r="R30" s="53">
        <v>407.1</v>
      </c>
    </row>
    <row r="31" spans="1:18" s="32" customFormat="1">
      <c r="A31" s="18">
        <v>27</v>
      </c>
      <c r="B31" s="50" t="s">
        <v>226</v>
      </c>
      <c r="C31" s="51" t="s">
        <v>227</v>
      </c>
      <c r="D31" s="51" t="s">
        <v>72</v>
      </c>
      <c r="E31" s="39">
        <v>408.4</v>
      </c>
      <c r="F31" s="39"/>
      <c r="G31" s="39">
        <v>402.9</v>
      </c>
      <c r="H31" s="39"/>
      <c r="I31" s="39">
        <v>405.5</v>
      </c>
      <c r="J31" s="39"/>
      <c r="K31" s="39">
        <v>409.9</v>
      </c>
      <c r="L31" s="52"/>
      <c r="M31" s="52"/>
      <c r="N31" s="52"/>
      <c r="O31" s="52"/>
      <c r="P31" s="52"/>
      <c r="Q31" s="53">
        <v>1626.7</v>
      </c>
      <c r="R31" s="53">
        <v>406.67</v>
      </c>
    </row>
    <row r="32" spans="1:18" s="22" customFormat="1">
      <c r="A32" s="18">
        <v>28</v>
      </c>
      <c r="B32" s="74" t="s">
        <v>118</v>
      </c>
      <c r="C32" s="47" t="s">
        <v>210</v>
      </c>
      <c r="D32" s="47" t="s">
        <v>16</v>
      </c>
      <c r="E32" s="242">
        <v>408.8</v>
      </c>
      <c r="F32" s="242"/>
      <c r="G32" s="242">
        <v>404</v>
      </c>
      <c r="H32" s="242"/>
      <c r="I32" s="242">
        <v>401.6</v>
      </c>
      <c r="J32" s="242"/>
      <c r="K32" s="242">
        <v>407.5</v>
      </c>
      <c r="L32" s="47"/>
      <c r="M32" s="47"/>
      <c r="N32" s="47"/>
      <c r="O32" s="47"/>
      <c r="P32" s="47"/>
      <c r="Q32" s="53">
        <v>1621.9</v>
      </c>
      <c r="R32" s="53">
        <v>405.47</v>
      </c>
    </row>
  </sheetData>
  <sortState ref="B5:R135">
    <sortCondition descending="1" ref="R5:R135"/>
  </sortState>
  <mergeCells count="1">
    <mergeCell ref="A2:R2"/>
  </mergeCells>
  <pageMargins left="0.7" right="0.7" top="0.75" bottom="0.75" header="0.3" footer="0.3"/>
  <pageSetup paperSize="5" scale="4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R26"/>
  <sheetViews>
    <sheetView workbookViewId="0">
      <selection activeCell="B17" sqref="B17"/>
    </sheetView>
  </sheetViews>
  <sheetFormatPr defaultRowHeight="12.75"/>
  <cols>
    <col min="1" max="1" width="6.7109375" style="80" customWidth="1"/>
    <col min="2" max="2" width="34" style="75" bestFit="1" customWidth="1"/>
    <col min="3" max="3" width="9.85546875" style="80" bestFit="1" customWidth="1"/>
    <col min="4" max="4" width="5.85546875" style="80" bestFit="1" customWidth="1"/>
    <col min="5" max="5" width="6" style="56" bestFit="1" customWidth="1"/>
    <col min="6" max="6" width="9" style="56" bestFit="1" customWidth="1"/>
    <col min="7" max="7" width="9.85546875" style="56" bestFit="1" customWidth="1"/>
    <col min="8" max="8" width="6.28515625" style="56" bestFit="1" customWidth="1"/>
    <col min="9" max="9" width="9.85546875" style="56" bestFit="1" customWidth="1"/>
    <col min="10" max="10" width="6.7109375" style="56" bestFit="1" customWidth="1"/>
    <col min="11" max="11" width="9.85546875" style="56" customWidth="1"/>
    <col min="12" max="12" width="6.85546875" style="56" bestFit="1" customWidth="1"/>
    <col min="13" max="13" width="8.5703125" style="56" bestFit="1" customWidth="1"/>
    <col min="14" max="14" width="4.42578125" style="56" bestFit="1" customWidth="1"/>
    <col min="15" max="15" width="8.7109375" style="56" bestFit="1" customWidth="1"/>
    <col min="16" max="16" width="4.42578125" style="56" bestFit="1" customWidth="1"/>
    <col min="17" max="17" width="7.42578125" style="57" bestFit="1" customWidth="1"/>
    <col min="18" max="18" width="6.42578125" style="57" bestFit="1" customWidth="1"/>
    <col min="19" max="16384" width="9.140625" style="75"/>
  </cols>
  <sheetData>
    <row r="2" spans="1:18">
      <c r="A2" s="244" t="s">
        <v>229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</row>
    <row r="3" spans="1:18">
      <c r="A3" s="58"/>
      <c r="B3" s="59" t="s">
        <v>125</v>
      </c>
      <c r="C3" s="58"/>
      <c r="D3" s="58"/>
    </row>
    <row r="4" spans="1:18" s="76" customFormat="1">
      <c r="A4" s="60" t="s">
        <v>1</v>
      </c>
      <c r="B4" s="61" t="s">
        <v>2</v>
      </c>
      <c r="C4" s="60" t="s">
        <v>3</v>
      </c>
      <c r="D4" s="60" t="s">
        <v>4</v>
      </c>
      <c r="E4" s="62" t="s">
        <v>173</v>
      </c>
      <c r="F4" s="62" t="s">
        <v>252</v>
      </c>
      <c r="G4" s="63" t="s">
        <v>76</v>
      </c>
      <c r="H4" s="63" t="s">
        <v>248</v>
      </c>
      <c r="I4" s="63" t="s">
        <v>82</v>
      </c>
      <c r="J4" s="63" t="s">
        <v>253</v>
      </c>
      <c r="K4" s="63" t="s">
        <v>396</v>
      </c>
      <c r="L4" s="63" t="s">
        <v>401</v>
      </c>
      <c r="M4" s="63" t="s">
        <v>405</v>
      </c>
      <c r="N4" s="63" t="s">
        <v>406</v>
      </c>
      <c r="O4" s="63" t="s">
        <v>407</v>
      </c>
      <c r="P4" s="63" t="s">
        <v>406</v>
      </c>
      <c r="Q4" s="64" t="s">
        <v>5</v>
      </c>
      <c r="R4" s="64" t="s">
        <v>6</v>
      </c>
    </row>
    <row r="5" spans="1:18">
      <c r="A5" s="77">
        <v>1</v>
      </c>
      <c r="B5" s="69" t="s">
        <v>174</v>
      </c>
      <c r="C5" s="67" t="s">
        <v>48</v>
      </c>
      <c r="D5" s="67" t="s">
        <v>53</v>
      </c>
      <c r="E5" s="67">
        <v>415.6</v>
      </c>
      <c r="F5" s="67">
        <v>2</v>
      </c>
      <c r="G5" s="63">
        <v>416.8</v>
      </c>
      <c r="H5" s="63">
        <v>0.5</v>
      </c>
      <c r="I5" s="63">
        <v>415</v>
      </c>
      <c r="J5" s="63">
        <v>2</v>
      </c>
      <c r="K5" s="63">
        <v>412.5</v>
      </c>
      <c r="L5" s="63">
        <v>2</v>
      </c>
      <c r="M5" s="220">
        <v>412.6</v>
      </c>
      <c r="N5" s="219"/>
      <c r="O5" s="63">
        <v>417.1</v>
      </c>
      <c r="P5" s="219">
        <v>2</v>
      </c>
      <c r="Q5" s="68">
        <v>1667.9</v>
      </c>
      <c r="R5" s="68">
        <v>416.97</v>
      </c>
    </row>
    <row r="6" spans="1:18">
      <c r="A6" s="77">
        <v>2</v>
      </c>
      <c r="B6" s="65" t="s">
        <v>171</v>
      </c>
      <c r="C6" s="66" t="s">
        <v>170</v>
      </c>
      <c r="D6" s="66" t="s">
        <v>53</v>
      </c>
      <c r="E6" s="220">
        <v>406.3</v>
      </c>
      <c r="F6" s="63"/>
      <c r="G6" s="63">
        <v>413.4</v>
      </c>
      <c r="H6" s="63"/>
      <c r="I6" s="63">
        <v>409.2</v>
      </c>
      <c r="J6" s="63"/>
      <c r="K6" s="63"/>
      <c r="L6" s="63"/>
      <c r="M6" s="63">
        <v>415.1</v>
      </c>
      <c r="N6" s="219"/>
      <c r="O6" s="63">
        <v>412.9</v>
      </c>
      <c r="P6" s="219">
        <v>0.5</v>
      </c>
      <c r="Q6" s="68">
        <v>1651.1</v>
      </c>
      <c r="R6" s="68">
        <v>412.77</v>
      </c>
    </row>
    <row r="7" spans="1:18">
      <c r="A7" s="77">
        <v>3</v>
      </c>
      <c r="B7" s="71" t="s">
        <v>154</v>
      </c>
      <c r="C7" s="72" t="s">
        <v>155</v>
      </c>
      <c r="D7" s="72" t="s">
        <v>72</v>
      </c>
      <c r="E7" s="220">
        <v>407.5</v>
      </c>
      <c r="F7" s="63"/>
      <c r="G7" s="63">
        <v>409.7</v>
      </c>
      <c r="H7" s="63"/>
      <c r="I7" s="63">
        <v>412.9</v>
      </c>
      <c r="J7" s="63">
        <v>1</v>
      </c>
      <c r="K7" s="63"/>
      <c r="L7" s="63"/>
      <c r="M7" s="63">
        <v>414.9</v>
      </c>
      <c r="N7" s="219"/>
      <c r="O7" s="63">
        <v>411.4</v>
      </c>
      <c r="P7" s="219"/>
      <c r="Q7" s="68">
        <v>1649.9</v>
      </c>
      <c r="R7" s="68">
        <v>412.47</v>
      </c>
    </row>
    <row r="8" spans="1:18" s="76" customFormat="1">
      <c r="A8" s="77">
        <v>4</v>
      </c>
      <c r="B8" s="73" t="s">
        <v>138</v>
      </c>
      <c r="C8" s="67" t="s">
        <v>139</v>
      </c>
      <c r="D8" s="67" t="s">
        <v>15</v>
      </c>
      <c r="E8" s="220">
        <v>406.4</v>
      </c>
      <c r="F8" s="63"/>
      <c r="G8" s="63">
        <v>410.3</v>
      </c>
      <c r="H8" s="63"/>
      <c r="I8" s="63">
        <v>410.8</v>
      </c>
      <c r="J8" s="63"/>
      <c r="K8" s="63"/>
      <c r="L8" s="63"/>
      <c r="M8" s="63">
        <v>412.5</v>
      </c>
      <c r="N8" s="219"/>
      <c r="O8" s="63">
        <v>415.7</v>
      </c>
      <c r="P8" s="219"/>
      <c r="Q8" s="68">
        <v>1649.3</v>
      </c>
      <c r="R8" s="68">
        <v>412.33</v>
      </c>
    </row>
    <row r="9" spans="1:18" s="76" customFormat="1">
      <c r="A9" s="77">
        <v>5</v>
      </c>
      <c r="B9" s="69" t="s">
        <v>176</v>
      </c>
      <c r="C9" s="67" t="s">
        <v>177</v>
      </c>
      <c r="D9" s="67" t="s">
        <v>16</v>
      </c>
      <c r="E9" s="220">
        <v>406.8</v>
      </c>
      <c r="F9" s="63"/>
      <c r="G9" s="63">
        <v>412.1</v>
      </c>
      <c r="H9" s="63">
        <v>0.25</v>
      </c>
      <c r="I9" s="63">
        <v>410.3</v>
      </c>
      <c r="J9" s="63"/>
      <c r="K9" s="63"/>
      <c r="L9" s="63"/>
      <c r="M9" s="63">
        <v>412.4</v>
      </c>
      <c r="N9" s="219">
        <v>0.25</v>
      </c>
      <c r="O9" s="63">
        <v>412.7</v>
      </c>
      <c r="P9" s="219"/>
      <c r="Q9" s="68">
        <v>1648</v>
      </c>
      <c r="R9" s="68">
        <v>412</v>
      </c>
    </row>
    <row r="10" spans="1:18">
      <c r="A10" s="77">
        <v>6</v>
      </c>
      <c r="B10" s="69" t="s">
        <v>136</v>
      </c>
      <c r="C10" s="67" t="s">
        <v>95</v>
      </c>
      <c r="D10" s="67" t="s">
        <v>12</v>
      </c>
      <c r="E10" s="67">
        <v>411.2</v>
      </c>
      <c r="F10" s="67">
        <v>3</v>
      </c>
      <c r="G10" s="220">
        <v>409.4</v>
      </c>
      <c r="H10" s="63"/>
      <c r="I10" s="63">
        <v>412.6</v>
      </c>
      <c r="J10" s="63">
        <v>0.25</v>
      </c>
      <c r="K10" s="63">
        <v>411.7</v>
      </c>
      <c r="L10" s="63">
        <v>1</v>
      </c>
      <c r="M10" s="63">
        <v>410.7</v>
      </c>
      <c r="N10" s="219"/>
      <c r="O10" s="63">
        <v>411.6</v>
      </c>
      <c r="P10" s="219"/>
      <c r="Q10" s="68">
        <v>1647.85</v>
      </c>
      <c r="R10" s="68">
        <v>411.96</v>
      </c>
    </row>
    <row r="11" spans="1:18" s="76" customFormat="1">
      <c r="A11" s="77">
        <v>7</v>
      </c>
      <c r="B11" s="71" t="s">
        <v>141</v>
      </c>
      <c r="C11" s="72" t="s">
        <v>142</v>
      </c>
      <c r="D11" s="72" t="s">
        <v>7</v>
      </c>
      <c r="E11" s="72">
        <v>408.4</v>
      </c>
      <c r="F11" s="72"/>
      <c r="G11" s="63">
        <v>411.8</v>
      </c>
      <c r="H11" s="63">
        <v>2</v>
      </c>
      <c r="I11" s="220">
        <v>408.3</v>
      </c>
      <c r="J11" s="63"/>
      <c r="K11" s="63">
        <v>409.5</v>
      </c>
      <c r="L11" s="63">
        <v>0.25</v>
      </c>
      <c r="M11" s="63">
        <v>410</v>
      </c>
      <c r="N11" s="219"/>
      <c r="O11" s="63">
        <v>413</v>
      </c>
      <c r="P11" s="219">
        <v>0.25</v>
      </c>
      <c r="Q11" s="68">
        <v>1646.8</v>
      </c>
      <c r="R11" s="68">
        <v>411.7</v>
      </c>
    </row>
    <row r="12" spans="1:18" s="78" customFormat="1">
      <c r="A12" s="77">
        <v>8</v>
      </c>
      <c r="B12" s="69" t="s">
        <v>178</v>
      </c>
      <c r="C12" s="67" t="s">
        <v>179</v>
      </c>
      <c r="D12" s="67" t="s">
        <v>10</v>
      </c>
      <c r="E12" s="67">
        <v>410.2</v>
      </c>
      <c r="F12" s="67">
        <v>0.5</v>
      </c>
      <c r="G12" s="63">
        <v>411.4</v>
      </c>
      <c r="H12" s="63">
        <v>1</v>
      </c>
      <c r="I12" s="63">
        <v>408</v>
      </c>
      <c r="J12" s="63"/>
      <c r="K12" s="220">
        <v>399.3</v>
      </c>
      <c r="L12" s="63"/>
      <c r="M12" s="63">
        <v>413.8</v>
      </c>
      <c r="N12" s="219">
        <v>2</v>
      </c>
      <c r="O12" s="63">
        <v>406</v>
      </c>
      <c r="P12" s="219"/>
      <c r="Q12" s="68">
        <v>1642.2</v>
      </c>
      <c r="R12" s="68">
        <v>410.55</v>
      </c>
    </row>
    <row r="13" spans="1:18" s="78" customFormat="1">
      <c r="A13" s="77">
        <v>9</v>
      </c>
      <c r="B13" s="65" t="s">
        <v>219</v>
      </c>
      <c r="C13" s="66" t="s">
        <v>220</v>
      </c>
      <c r="D13" s="66" t="s">
        <v>72</v>
      </c>
      <c r="E13" s="67">
        <v>410.6</v>
      </c>
      <c r="F13" s="67">
        <v>0.25</v>
      </c>
      <c r="G13" s="63">
        <v>408.5</v>
      </c>
      <c r="H13" s="63"/>
      <c r="I13" s="220">
        <v>407.6</v>
      </c>
      <c r="J13" s="63"/>
      <c r="K13" s="63">
        <v>409.1</v>
      </c>
      <c r="L13" s="63">
        <v>0.5</v>
      </c>
      <c r="M13" s="63">
        <v>411.7</v>
      </c>
      <c r="N13" s="219">
        <v>0.5</v>
      </c>
      <c r="O13" s="63">
        <v>409.8</v>
      </c>
      <c r="P13" s="219">
        <v>1</v>
      </c>
      <c r="Q13" s="68">
        <v>1641.1</v>
      </c>
      <c r="R13" s="68">
        <v>410.27</v>
      </c>
    </row>
    <row r="14" spans="1:18" s="59" customFormat="1">
      <c r="A14" s="77">
        <v>10</v>
      </c>
      <c r="B14" s="69" t="s">
        <v>131</v>
      </c>
      <c r="C14" s="67" t="s">
        <v>132</v>
      </c>
      <c r="D14" s="67" t="s">
        <v>44</v>
      </c>
      <c r="E14" s="67">
        <v>413.8</v>
      </c>
      <c r="F14" s="67">
        <v>1</v>
      </c>
      <c r="G14" s="63">
        <v>408.3</v>
      </c>
      <c r="H14" s="63"/>
      <c r="I14" s="63">
        <v>413.3</v>
      </c>
      <c r="J14" s="63">
        <v>0.5</v>
      </c>
      <c r="K14" s="220">
        <v>406.6</v>
      </c>
      <c r="L14" s="63"/>
      <c r="M14" s="63">
        <v>408.5</v>
      </c>
      <c r="N14" s="219"/>
      <c r="O14" s="63">
        <v>409.3</v>
      </c>
      <c r="P14" s="219"/>
      <c r="Q14" s="68">
        <v>1639.9</v>
      </c>
      <c r="R14" s="68">
        <v>409.97</v>
      </c>
    </row>
    <row r="15" spans="1:18" s="59" customFormat="1">
      <c r="A15" s="77">
        <v>11</v>
      </c>
      <c r="B15" s="73" t="s">
        <v>137</v>
      </c>
      <c r="C15" s="67" t="s">
        <v>135</v>
      </c>
      <c r="D15" s="67" t="s">
        <v>12</v>
      </c>
      <c r="E15" s="67">
        <v>411.3</v>
      </c>
      <c r="F15" s="67">
        <v>0.25</v>
      </c>
      <c r="G15" s="63">
        <v>408.4</v>
      </c>
      <c r="H15" s="63"/>
      <c r="I15" s="63">
        <v>407.5</v>
      </c>
      <c r="J15" s="63"/>
      <c r="K15" s="220">
        <v>405.4</v>
      </c>
      <c r="L15" s="63"/>
      <c r="M15" s="63">
        <v>413</v>
      </c>
      <c r="N15" s="219">
        <v>1</v>
      </c>
      <c r="O15" s="63">
        <v>408.6</v>
      </c>
      <c r="P15" s="219"/>
      <c r="Q15" s="68">
        <v>1638.5</v>
      </c>
      <c r="R15" s="68">
        <v>409.62</v>
      </c>
    </row>
    <row r="16" spans="1:18" s="78" customFormat="1">
      <c r="A16" s="77">
        <v>12</v>
      </c>
      <c r="B16" s="69" t="s">
        <v>133</v>
      </c>
      <c r="C16" s="67" t="s">
        <v>56</v>
      </c>
      <c r="D16" s="67" t="s">
        <v>10</v>
      </c>
      <c r="E16" s="67">
        <v>411.6</v>
      </c>
      <c r="F16" s="67">
        <v>0.25</v>
      </c>
      <c r="G16" s="220">
        <v>406.5</v>
      </c>
      <c r="H16" s="63"/>
      <c r="I16" s="63">
        <v>410.8</v>
      </c>
      <c r="J16" s="63"/>
      <c r="K16" s="63">
        <v>407.5</v>
      </c>
      <c r="L16" s="63"/>
      <c r="M16" s="63">
        <v>409.5</v>
      </c>
      <c r="N16" s="219"/>
      <c r="O16" s="63">
        <v>408.8</v>
      </c>
      <c r="P16" s="219"/>
      <c r="Q16" s="68">
        <v>1636.6</v>
      </c>
      <c r="R16" s="68">
        <v>409.15</v>
      </c>
    </row>
    <row r="17" spans="1:18" s="59" customFormat="1">
      <c r="A17" s="77">
        <v>13</v>
      </c>
      <c r="B17" s="65" t="s">
        <v>163</v>
      </c>
      <c r="C17" s="66" t="s">
        <v>164</v>
      </c>
      <c r="D17" s="66" t="s">
        <v>25</v>
      </c>
      <c r="E17" s="63">
        <v>406.8</v>
      </c>
      <c r="F17" s="63"/>
      <c r="G17" s="63">
        <v>412.8</v>
      </c>
      <c r="H17" s="63"/>
      <c r="I17" s="63">
        <v>407.3</v>
      </c>
      <c r="J17" s="63"/>
      <c r="K17" s="63"/>
      <c r="L17" s="63"/>
      <c r="M17" s="220">
        <v>400.9</v>
      </c>
      <c r="N17" s="63"/>
      <c r="O17" s="63">
        <v>409.1</v>
      </c>
      <c r="P17" s="219"/>
      <c r="Q17" s="68">
        <v>1636</v>
      </c>
      <c r="R17" s="68">
        <v>409</v>
      </c>
    </row>
    <row r="18" spans="1:18" s="59" customFormat="1">
      <c r="A18" s="77">
        <v>14</v>
      </c>
      <c r="B18" s="71" t="s">
        <v>143</v>
      </c>
      <c r="C18" s="72" t="s">
        <v>144</v>
      </c>
      <c r="D18" s="72" t="s">
        <v>10</v>
      </c>
      <c r="E18" s="63">
        <v>408.7</v>
      </c>
      <c r="F18" s="63"/>
      <c r="G18" s="63">
        <v>410.1</v>
      </c>
      <c r="H18" s="63"/>
      <c r="I18" s="63">
        <v>405.8</v>
      </c>
      <c r="J18" s="63"/>
      <c r="K18" s="63">
        <v>410.3</v>
      </c>
      <c r="L18" s="72"/>
      <c r="M18" s="72"/>
      <c r="N18" s="72"/>
      <c r="O18" s="72"/>
      <c r="P18" s="218"/>
      <c r="Q18" s="68">
        <v>1634.9</v>
      </c>
      <c r="R18" s="68">
        <v>408.72</v>
      </c>
    </row>
    <row r="19" spans="1:18" s="78" customFormat="1">
      <c r="A19" s="77">
        <v>15</v>
      </c>
      <c r="B19" s="65" t="s">
        <v>166</v>
      </c>
      <c r="C19" s="66" t="s">
        <v>167</v>
      </c>
      <c r="D19" s="66" t="s">
        <v>9</v>
      </c>
      <c r="E19" s="63">
        <v>408.2</v>
      </c>
      <c r="F19" s="63"/>
      <c r="G19" s="63">
        <v>410</v>
      </c>
      <c r="H19" s="63"/>
      <c r="I19" s="63">
        <v>405.7</v>
      </c>
      <c r="J19" s="63"/>
      <c r="K19" s="63">
        <v>410.9</v>
      </c>
      <c r="L19" s="67"/>
      <c r="M19" s="67"/>
      <c r="N19" s="67"/>
      <c r="O19" s="67"/>
      <c r="P19" s="67"/>
      <c r="Q19" s="68">
        <v>1634.8</v>
      </c>
      <c r="R19" s="68">
        <v>408.7</v>
      </c>
    </row>
    <row r="20" spans="1:18" s="59" customFormat="1">
      <c r="A20" s="77">
        <v>16</v>
      </c>
      <c r="B20" s="65" t="s">
        <v>221</v>
      </c>
      <c r="C20" s="66" t="s">
        <v>222</v>
      </c>
      <c r="D20" s="66" t="s">
        <v>72</v>
      </c>
      <c r="E20" s="67">
        <v>408.5</v>
      </c>
      <c r="F20" s="67"/>
      <c r="G20" s="63">
        <v>407.8</v>
      </c>
      <c r="H20" s="63"/>
      <c r="I20" s="63">
        <v>409.8</v>
      </c>
      <c r="J20" s="63"/>
      <c r="K20" s="63">
        <v>406.6</v>
      </c>
      <c r="L20" s="63"/>
      <c r="M20" s="63">
        <v>409.7</v>
      </c>
      <c r="N20" s="63"/>
      <c r="O20" s="220">
        <v>403.1</v>
      </c>
      <c r="P20" s="219"/>
      <c r="Q20" s="68">
        <v>1633.9</v>
      </c>
      <c r="R20" s="68">
        <v>408.47</v>
      </c>
    </row>
    <row r="21" spans="1:18" s="59" customFormat="1">
      <c r="A21" s="77">
        <v>17</v>
      </c>
      <c r="B21" s="65" t="s">
        <v>223</v>
      </c>
      <c r="C21" s="66" t="s">
        <v>224</v>
      </c>
      <c r="D21" s="66" t="s">
        <v>72</v>
      </c>
      <c r="E21" s="63">
        <v>411</v>
      </c>
      <c r="F21" s="63">
        <v>0.25</v>
      </c>
      <c r="G21" s="63">
        <v>405.4</v>
      </c>
      <c r="H21" s="63"/>
      <c r="I21" s="63">
        <v>406.1</v>
      </c>
      <c r="J21" s="63"/>
      <c r="K21" s="63">
        <v>410.4</v>
      </c>
      <c r="L21" s="67"/>
      <c r="M21" s="67"/>
      <c r="N21" s="67"/>
      <c r="O21" s="67"/>
      <c r="P21" s="67"/>
      <c r="Q21" s="68">
        <v>1633.15</v>
      </c>
      <c r="R21" s="68">
        <v>408.28</v>
      </c>
    </row>
    <row r="22" spans="1:18" s="78" customFormat="1">
      <c r="A22" s="77">
        <v>18</v>
      </c>
      <c r="B22" s="65" t="s">
        <v>217</v>
      </c>
      <c r="C22" s="66" t="s">
        <v>218</v>
      </c>
      <c r="D22" s="66" t="s">
        <v>10</v>
      </c>
      <c r="E22" s="63">
        <v>408.5</v>
      </c>
      <c r="F22" s="63"/>
      <c r="G22" s="63">
        <v>411.8</v>
      </c>
      <c r="H22" s="63"/>
      <c r="I22" s="63">
        <v>405.6</v>
      </c>
      <c r="J22" s="63"/>
      <c r="K22" s="63">
        <v>406.7</v>
      </c>
      <c r="L22" s="67"/>
      <c r="M22" s="67"/>
      <c r="N22" s="67"/>
      <c r="O22" s="67"/>
      <c r="P22" s="68"/>
      <c r="Q22" s="68">
        <v>1632.6</v>
      </c>
      <c r="R22" s="68">
        <v>408.15</v>
      </c>
    </row>
    <row r="23" spans="1:18" s="78" customFormat="1">
      <c r="A23" s="77">
        <v>19</v>
      </c>
      <c r="B23" s="71" t="s">
        <v>128</v>
      </c>
      <c r="C23" s="72" t="s">
        <v>129</v>
      </c>
      <c r="D23" s="72" t="s">
        <v>10</v>
      </c>
      <c r="E23" s="63">
        <v>407.5</v>
      </c>
      <c r="F23" s="63"/>
      <c r="G23" s="63">
        <v>405</v>
      </c>
      <c r="H23" s="63"/>
      <c r="I23" s="63">
        <v>414</v>
      </c>
      <c r="J23" s="63"/>
      <c r="K23" s="63"/>
      <c r="L23" s="63"/>
      <c r="M23" s="63">
        <v>405.5</v>
      </c>
      <c r="N23" s="63"/>
      <c r="O23" s="220">
        <v>402</v>
      </c>
      <c r="P23" s="219"/>
      <c r="Q23" s="68">
        <v>1632</v>
      </c>
      <c r="R23" s="68">
        <v>408</v>
      </c>
    </row>
    <row r="24" spans="1:18" s="59" customFormat="1">
      <c r="A24" s="77">
        <v>20</v>
      </c>
      <c r="B24" s="69" t="s">
        <v>134</v>
      </c>
      <c r="C24" s="67" t="s">
        <v>74</v>
      </c>
      <c r="D24" s="67" t="s">
        <v>44</v>
      </c>
      <c r="E24" s="63">
        <v>410.1</v>
      </c>
      <c r="F24" s="63"/>
      <c r="G24" s="63">
        <v>408.8</v>
      </c>
      <c r="H24" s="63"/>
      <c r="I24" s="63">
        <v>405</v>
      </c>
      <c r="J24" s="63"/>
      <c r="K24" s="63">
        <v>405.1</v>
      </c>
      <c r="L24" s="67"/>
      <c r="M24" s="67"/>
      <c r="N24" s="67"/>
      <c r="O24" s="67"/>
      <c r="P24" s="67"/>
      <c r="Q24" s="68">
        <v>1629</v>
      </c>
      <c r="R24" s="68">
        <v>407.25</v>
      </c>
    </row>
    <row r="25" spans="1:18" s="59" customFormat="1">
      <c r="A25" s="77">
        <v>21</v>
      </c>
      <c r="B25" s="65" t="s">
        <v>226</v>
      </c>
      <c r="C25" s="66" t="s">
        <v>227</v>
      </c>
      <c r="D25" s="66" t="s">
        <v>72</v>
      </c>
      <c r="E25" s="63">
        <v>408.4</v>
      </c>
      <c r="F25" s="63"/>
      <c r="G25" s="63">
        <v>402.9</v>
      </c>
      <c r="H25" s="63"/>
      <c r="I25" s="63">
        <v>405.5</v>
      </c>
      <c r="J25" s="63"/>
      <c r="K25" s="63">
        <v>409.9</v>
      </c>
      <c r="L25" s="67"/>
      <c r="M25" s="67"/>
      <c r="N25" s="67"/>
      <c r="O25" s="67"/>
      <c r="P25" s="67"/>
      <c r="Q25" s="68">
        <v>1626.7</v>
      </c>
      <c r="R25" s="68">
        <v>406.67</v>
      </c>
    </row>
    <row r="26" spans="1:18" s="59" customFormat="1">
      <c r="A26" s="77">
        <v>22</v>
      </c>
      <c r="B26" s="79" t="s">
        <v>118</v>
      </c>
      <c r="C26" s="70" t="s">
        <v>210</v>
      </c>
      <c r="D26" s="70" t="s">
        <v>16</v>
      </c>
      <c r="E26" s="221">
        <v>408.8</v>
      </c>
      <c r="F26" s="221"/>
      <c r="G26" s="221">
        <v>404</v>
      </c>
      <c r="H26" s="221"/>
      <c r="I26" s="221">
        <v>401.6</v>
      </c>
      <c r="J26" s="221"/>
      <c r="K26" s="221">
        <v>407.5</v>
      </c>
      <c r="L26" s="70"/>
      <c r="M26" s="70"/>
      <c r="N26" s="70"/>
      <c r="O26" s="70"/>
      <c r="P26" s="70"/>
      <c r="Q26" s="68">
        <v>1621.9</v>
      </c>
      <c r="R26" s="68">
        <v>405.47</v>
      </c>
    </row>
  </sheetData>
  <sortState ref="B5:R26">
    <sortCondition descending="1" ref="R5:R26"/>
  </sortState>
  <mergeCells count="1">
    <mergeCell ref="A2:R2"/>
  </mergeCells>
  <pageMargins left="0.7" right="0.7" top="0.75" bottom="0.75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S21"/>
  <sheetViews>
    <sheetView workbookViewId="0">
      <selection activeCell="A22" sqref="A22:XFD102"/>
    </sheetView>
  </sheetViews>
  <sheetFormatPr defaultRowHeight="15.75"/>
  <cols>
    <col min="1" max="1" width="5.42578125" style="27" customWidth="1"/>
    <col min="2" max="2" width="34.28515625" style="12" bestFit="1" customWidth="1"/>
    <col min="3" max="3" width="10.28515625" style="27" bestFit="1" customWidth="1"/>
    <col min="4" max="4" width="6.28515625" style="27" bestFit="1" customWidth="1"/>
    <col min="5" max="5" width="6" style="10" bestFit="1" customWidth="1"/>
    <col min="6" max="6" width="8.5703125" style="10" bestFit="1" customWidth="1"/>
    <col min="7" max="7" width="7.42578125" style="10" bestFit="1" customWidth="1"/>
    <col min="8" max="8" width="6.28515625" style="10" bestFit="1" customWidth="1"/>
    <col min="9" max="9" width="8" style="10" bestFit="1" customWidth="1"/>
    <col min="10" max="10" width="5.85546875" style="10" bestFit="1" customWidth="1"/>
    <col min="11" max="11" width="7.28515625" style="10" bestFit="1" customWidth="1"/>
    <col min="12" max="12" width="7.28515625" style="10" customWidth="1"/>
    <col min="13" max="13" width="8.5703125" style="10" bestFit="1" customWidth="1"/>
    <col min="14" max="14" width="4.42578125" style="10" bestFit="1" customWidth="1"/>
    <col min="15" max="15" width="8.7109375" style="10" bestFit="1" customWidth="1"/>
    <col min="16" max="16" width="4.5703125" style="10" customWidth="1"/>
    <col min="17" max="17" width="9.5703125" style="31" customWidth="1"/>
    <col min="18" max="18" width="4.42578125" style="31" bestFit="1" customWidth="1"/>
    <col min="19" max="19" width="6.5703125" style="31" bestFit="1" customWidth="1"/>
    <col min="20" max="16384" width="9.140625" style="12"/>
  </cols>
  <sheetData>
    <row r="2" spans="1:19">
      <c r="A2" s="245" t="s">
        <v>250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</row>
    <row r="3" spans="1:19">
      <c r="A3" s="56"/>
      <c r="B3" s="81" t="s">
        <v>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7"/>
      <c r="R3" s="57"/>
      <c r="S3" s="57"/>
    </row>
    <row r="4" spans="1:19" s="16" customFormat="1">
      <c r="A4" s="62" t="s">
        <v>1</v>
      </c>
      <c r="B4" s="82" t="s">
        <v>2</v>
      </c>
      <c r="C4" s="83" t="s">
        <v>3</v>
      </c>
      <c r="D4" s="83" t="s">
        <v>4</v>
      </c>
      <c r="E4" s="84" t="s">
        <v>173</v>
      </c>
      <c r="F4" s="84" t="s">
        <v>247</v>
      </c>
      <c r="G4" s="84" t="s">
        <v>76</v>
      </c>
      <c r="H4" s="84" t="s">
        <v>248</v>
      </c>
      <c r="I4" s="84" t="s">
        <v>77</v>
      </c>
      <c r="J4" s="84" t="s">
        <v>249</v>
      </c>
      <c r="K4" s="84" t="s">
        <v>395</v>
      </c>
      <c r="L4" s="84" t="s">
        <v>400</v>
      </c>
      <c r="M4" s="84" t="s">
        <v>408</v>
      </c>
      <c r="N4" s="84" t="s">
        <v>406</v>
      </c>
      <c r="O4" s="84" t="s">
        <v>407</v>
      </c>
      <c r="P4" s="84" t="s">
        <v>406</v>
      </c>
      <c r="Q4" s="64" t="s">
        <v>5</v>
      </c>
      <c r="R4" s="64" t="s">
        <v>246</v>
      </c>
      <c r="S4" s="64" t="s">
        <v>6</v>
      </c>
    </row>
    <row r="5" spans="1:19">
      <c r="A5" s="85">
        <v>1</v>
      </c>
      <c r="B5" s="69" t="s">
        <v>17</v>
      </c>
      <c r="C5" s="67" t="s">
        <v>18</v>
      </c>
      <c r="D5" s="67" t="s">
        <v>19</v>
      </c>
      <c r="E5" s="67">
        <v>622.9</v>
      </c>
      <c r="F5" s="67">
        <v>0.5</v>
      </c>
      <c r="G5" s="63">
        <v>627.70000000000005</v>
      </c>
      <c r="H5" s="63">
        <v>2</v>
      </c>
      <c r="I5" s="220">
        <v>617.5</v>
      </c>
      <c r="J5" s="63"/>
      <c r="K5" s="63">
        <v>617.79999999999995</v>
      </c>
      <c r="L5" s="63">
        <v>2</v>
      </c>
      <c r="M5" s="63">
        <v>618.29999999999995</v>
      </c>
      <c r="N5" s="219">
        <v>1</v>
      </c>
      <c r="O5" s="63">
        <v>622.29999999999995</v>
      </c>
      <c r="P5" s="219">
        <v>2</v>
      </c>
      <c r="Q5" s="223">
        <v>2493.1</v>
      </c>
      <c r="R5" s="68">
        <v>4</v>
      </c>
      <c r="S5" s="68">
        <v>623.27</v>
      </c>
    </row>
    <row r="6" spans="1:19" s="16" customFormat="1">
      <c r="A6" s="85">
        <v>2</v>
      </c>
      <c r="B6" s="86" t="s">
        <v>26</v>
      </c>
      <c r="C6" s="87" t="s">
        <v>27</v>
      </c>
      <c r="D6" s="87" t="s">
        <v>7</v>
      </c>
      <c r="E6" s="87">
        <v>616.70000000000005</v>
      </c>
      <c r="F6" s="87">
        <v>0.25</v>
      </c>
      <c r="G6" s="220">
        <v>613.4</v>
      </c>
      <c r="H6" s="63"/>
      <c r="I6" s="63">
        <v>617.70000000000005</v>
      </c>
      <c r="J6" s="63">
        <v>1</v>
      </c>
      <c r="K6" s="63">
        <v>618.5</v>
      </c>
      <c r="L6" s="63"/>
      <c r="M6" s="63">
        <v>618.20000000000005</v>
      </c>
      <c r="N6" s="219">
        <v>2</v>
      </c>
      <c r="O6" s="63">
        <v>622.4</v>
      </c>
      <c r="P6" s="219">
        <v>1</v>
      </c>
      <c r="Q6" s="223" t="s">
        <v>414</v>
      </c>
      <c r="R6" s="68">
        <v>4</v>
      </c>
      <c r="S6" s="88">
        <f>(Q6/R6)</f>
        <v>620.20000000000005</v>
      </c>
    </row>
    <row r="7" spans="1:19">
      <c r="A7" s="85">
        <v>3</v>
      </c>
      <c r="B7" s="69" t="s">
        <v>40</v>
      </c>
      <c r="C7" s="67" t="s">
        <v>41</v>
      </c>
      <c r="D7" s="67" t="s">
        <v>8</v>
      </c>
      <c r="E7" s="67">
        <v>613.1</v>
      </c>
      <c r="F7" s="67"/>
      <c r="G7" s="63">
        <v>618.1</v>
      </c>
      <c r="H7" s="63">
        <v>1</v>
      </c>
      <c r="I7" s="63">
        <v>624.4</v>
      </c>
      <c r="J7" s="63">
        <v>2</v>
      </c>
      <c r="K7" s="63">
        <v>617.1</v>
      </c>
      <c r="L7" s="63"/>
      <c r="M7" s="220">
        <v>612</v>
      </c>
      <c r="N7" s="219"/>
      <c r="O7" s="63">
        <v>613.1</v>
      </c>
      <c r="P7" s="219"/>
      <c r="Q7" s="223">
        <v>2475.6999999999998</v>
      </c>
      <c r="R7" s="68">
        <v>4</v>
      </c>
      <c r="S7" s="68">
        <v>618.91999999999996</v>
      </c>
    </row>
    <row r="8" spans="1:19">
      <c r="A8" s="85">
        <v>4</v>
      </c>
      <c r="B8" s="69" t="s">
        <v>47</v>
      </c>
      <c r="C8" s="67" t="s">
        <v>48</v>
      </c>
      <c r="D8" s="67" t="s">
        <v>10</v>
      </c>
      <c r="E8" s="67">
        <v>619.5</v>
      </c>
      <c r="F8" s="67">
        <v>0.25</v>
      </c>
      <c r="G8" s="63">
        <v>617.9</v>
      </c>
      <c r="H8" s="63"/>
      <c r="I8" s="63">
        <v>614.79999999999995</v>
      </c>
      <c r="J8" s="63"/>
      <c r="K8" s="63">
        <v>617.5</v>
      </c>
      <c r="L8" s="63">
        <v>0.5</v>
      </c>
      <c r="M8" s="63">
        <v>623.29999999999995</v>
      </c>
      <c r="N8" s="219"/>
      <c r="O8" s="220">
        <v>613</v>
      </c>
      <c r="P8" s="219"/>
      <c r="Q8" s="223" t="s">
        <v>412</v>
      </c>
      <c r="R8" s="68">
        <v>4</v>
      </c>
      <c r="S8" s="68">
        <f>(Q8/R8)</f>
        <v>618.5</v>
      </c>
    </row>
    <row r="9" spans="1:19">
      <c r="A9" s="85">
        <v>5</v>
      </c>
      <c r="B9" s="69" t="s">
        <v>38</v>
      </c>
      <c r="C9" s="67" t="s">
        <v>39</v>
      </c>
      <c r="D9" s="67" t="s">
        <v>12</v>
      </c>
      <c r="E9" s="63">
        <v>616.70000000000005</v>
      </c>
      <c r="F9" s="63">
        <v>1</v>
      </c>
      <c r="G9" s="63">
        <v>617.70000000000005</v>
      </c>
      <c r="H9" s="63">
        <v>0.25</v>
      </c>
      <c r="I9" s="63">
        <v>618.5</v>
      </c>
      <c r="J9" s="63">
        <v>0.5</v>
      </c>
      <c r="K9" s="63"/>
      <c r="L9" s="63"/>
      <c r="M9" s="63">
        <v>613</v>
      </c>
      <c r="N9" s="219">
        <v>0.5</v>
      </c>
      <c r="O9" s="220">
        <v>613</v>
      </c>
      <c r="P9" s="219"/>
      <c r="Q9" s="223" t="s">
        <v>410</v>
      </c>
      <c r="R9" s="68">
        <v>4</v>
      </c>
      <c r="S9" s="68">
        <v>617.03</v>
      </c>
    </row>
    <row r="10" spans="1:19">
      <c r="A10" s="85">
        <v>6</v>
      </c>
      <c r="B10" s="73" t="s">
        <v>45</v>
      </c>
      <c r="C10" s="67" t="s">
        <v>46</v>
      </c>
      <c r="D10" s="67" t="s">
        <v>35</v>
      </c>
      <c r="E10" s="67">
        <v>612.70000000000005</v>
      </c>
      <c r="F10" s="67"/>
      <c r="G10" s="63">
        <v>619.29999999999995</v>
      </c>
      <c r="H10" s="63"/>
      <c r="I10" s="63">
        <v>615.79999999999995</v>
      </c>
      <c r="J10" s="63"/>
      <c r="K10" s="220">
        <v>611.5</v>
      </c>
      <c r="L10" s="63"/>
      <c r="M10" s="63">
        <v>614</v>
      </c>
      <c r="N10" s="219"/>
      <c r="O10" s="63">
        <v>616.6</v>
      </c>
      <c r="P10" s="219"/>
      <c r="Q10" s="223" t="s">
        <v>417</v>
      </c>
      <c r="R10" s="68">
        <v>4</v>
      </c>
      <c r="S10" s="68">
        <v>616.41999999999996</v>
      </c>
    </row>
    <row r="11" spans="1:19">
      <c r="A11" s="85">
        <v>7</v>
      </c>
      <c r="B11" s="86" t="s">
        <v>152</v>
      </c>
      <c r="C11" s="87" t="s">
        <v>153</v>
      </c>
      <c r="D11" s="87" t="s">
        <v>10</v>
      </c>
      <c r="E11" s="87">
        <v>615.5</v>
      </c>
      <c r="F11" s="87"/>
      <c r="G11" s="63">
        <v>616.79999999999995</v>
      </c>
      <c r="H11" s="63">
        <v>0.5</v>
      </c>
      <c r="I11" s="63">
        <v>621.79999999999995</v>
      </c>
      <c r="J11" s="63"/>
      <c r="K11" s="63">
        <v>615.1</v>
      </c>
      <c r="L11" s="63">
        <v>0.25</v>
      </c>
      <c r="M11" s="220">
        <v>605.4</v>
      </c>
      <c r="N11" s="219"/>
      <c r="O11" s="63">
        <v>609.79999999999995</v>
      </c>
      <c r="P11" s="219"/>
      <c r="Q11" s="223" t="s">
        <v>411</v>
      </c>
      <c r="R11" s="68">
        <v>4</v>
      </c>
      <c r="S11" s="88">
        <f>(Q11/R11)</f>
        <v>616.0625</v>
      </c>
    </row>
    <row r="12" spans="1:19" s="16" customFormat="1">
      <c r="A12" s="85">
        <v>8</v>
      </c>
      <c r="B12" s="65" t="s">
        <v>73</v>
      </c>
      <c r="C12" s="66" t="s">
        <v>74</v>
      </c>
      <c r="D12" s="66" t="s">
        <v>75</v>
      </c>
      <c r="E12" s="67">
        <v>615.1</v>
      </c>
      <c r="F12" s="67"/>
      <c r="G12" s="63">
        <v>614.79999999999995</v>
      </c>
      <c r="H12" s="63"/>
      <c r="I12" s="220">
        <v>610</v>
      </c>
      <c r="J12" s="63"/>
      <c r="K12" s="63">
        <v>613.79999999999995</v>
      </c>
      <c r="L12" s="63">
        <v>1</v>
      </c>
      <c r="M12" s="63">
        <v>611.79999999999995</v>
      </c>
      <c r="N12" s="219"/>
      <c r="O12" s="63">
        <v>621.6</v>
      </c>
      <c r="P12" s="219">
        <v>0.25</v>
      </c>
      <c r="Q12" s="223" t="s">
        <v>421</v>
      </c>
      <c r="R12" s="68">
        <v>4</v>
      </c>
      <c r="S12" s="68">
        <f>(Q12/R12)</f>
        <v>615.8125</v>
      </c>
    </row>
    <row r="13" spans="1:19">
      <c r="A13" s="85">
        <v>9</v>
      </c>
      <c r="B13" s="86" t="s">
        <v>32</v>
      </c>
      <c r="C13" s="87" t="s">
        <v>33</v>
      </c>
      <c r="D13" s="87" t="s">
        <v>34</v>
      </c>
      <c r="E13" s="87">
        <v>617.20000000000005</v>
      </c>
      <c r="F13" s="87">
        <v>2</v>
      </c>
      <c r="G13" s="63">
        <v>614.6</v>
      </c>
      <c r="H13" s="63"/>
      <c r="I13" s="63">
        <v>615.20000000000005</v>
      </c>
      <c r="J13" s="63"/>
      <c r="K13" s="220">
        <v>610.1</v>
      </c>
      <c r="L13" s="63"/>
      <c r="M13" s="63">
        <v>613.20000000000005</v>
      </c>
      <c r="N13" s="219"/>
      <c r="O13" s="63">
        <v>616.5</v>
      </c>
      <c r="P13" s="219"/>
      <c r="Q13" s="223" t="s">
        <v>415</v>
      </c>
      <c r="R13" s="68">
        <v>4</v>
      </c>
      <c r="S13" s="88">
        <v>614.87</v>
      </c>
    </row>
    <row r="14" spans="1:19" s="16" customFormat="1">
      <c r="A14" s="85">
        <v>10</v>
      </c>
      <c r="B14" s="69" t="s">
        <v>49</v>
      </c>
      <c r="C14" s="67" t="s">
        <v>394</v>
      </c>
      <c r="D14" s="67" t="s">
        <v>35</v>
      </c>
      <c r="E14" s="67">
        <v>618.29999999999995</v>
      </c>
      <c r="F14" s="67">
        <v>0.25</v>
      </c>
      <c r="G14" s="63">
        <v>613.29999999999995</v>
      </c>
      <c r="H14" s="63"/>
      <c r="I14" s="63">
        <v>617.4</v>
      </c>
      <c r="J14" s="63"/>
      <c r="K14" s="220">
        <v>612.29999999999995</v>
      </c>
      <c r="L14" s="63"/>
      <c r="M14" s="63">
        <v>612.6</v>
      </c>
      <c r="N14" s="219">
        <v>0.25</v>
      </c>
      <c r="O14" s="63">
        <v>614</v>
      </c>
      <c r="P14" s="219">
        <v>0.5</v>
      </c>
      <c r="Q14" s="223" t="s">
        <v>413</v>
      </c>
      <c r="R14" s="68">
        <v>4</v>
      </c>
      <c r="S14" s="68">
        <f>(Q14/R14)</f>
        <v>614.51250000000005</v>
      </c>
    </row>
    <row r="15" spans="1:19">
      <c r="A15" s="85">
        <v>11</v>
      </c>
      <c r="B15" s="86" t="s">
        <v>64</v>
      </c>
      <c r="C15" s="87" t="s">
        <v>54</v>
      </c>
      <c r="D15" s="87" t="s">
        <v>7</v>
      </c>
      <c r="E15" s="220">
        <v>612.9</v>
      </c>
      <c r="F15" s="63"/>
      <c r="G15" s="63">
        <v>614.6</v>
      </c>
      <c r="H15" s="63"/>
      <c r="I15" s="63">
        <v>615.9</v>
      </c>
      <c r="J15" s="63"/>
      <c r="K15" s="63"/>
      <c r="L15" s="63"/>
      <c r="M15" s="63">
        <v>613.4</v>
      </c>
      <c r="N15" s="219"/>
      <c r="O15" s="63">
        <v>614.1</v>
      </c>
      <c r="P15" s="219"/>
      <c r="Q15" s="68">
        <v>2458</v>
      </c>
      <c r="R15" s="68">
        <v>4</v>
      </c>
      <c r="S15" s="88">
        <f>(Q15/R15)</f>
        <v>614.5</v>
      </c>
    </row>
    <row r="16" spans="1:19" s="16" customFormat="1">
      <c r="A16" s="85">
        <v>12</v>
      </c>
      <c r="B16" s="65" t="s">
        <v>230</v>
      </c>
      <c r="C16" s="66" t="s">
        <v>231</v>
      </c>
      <c r="D16" s="66" t="s">
        <v>10</v>
      </c>
      <c r="E16" s="63">
        <v>618.1</v>
      </c>
      <c r="F16" s="63">
        <v>3</v>
      </c>
      <c r="G16" s="63">
        <v>614.5</v>
      </c>
      <c r="H16" s="63"/>
      <c r="I16" s="63">
        <v>613.1</v>
      </c>
      <c r="J16" s="63"/>
      <c r="K16" s="63">
        <v>608.70000000000005</v>
      </c>
      <c r="L16" s="63"/>
      <c r="M16" s="63"/>
      <c r="N16" s="219"/>
      <c r="O16" s="63"/>
      <c r="P16" s="219"/>
      <c r="Q16" s="223" t="s">
        <v>416</v>
      </c>
      <c r="R16" s="68">
        <v>4</v>
      </c>
      <c r="S16" s="68">
        <f>(Q16/R16)</f>
        <v>614.35</v>
      </c>
    </row>
    <row r="17" spans="1:19">
      <c r="A17" s="85">
        <v>13</v>
      </c>
      <c r="B17" s="69" t="s">
        <v>13</v>
      </c>
      <c r="C17" s="67" t="s">
        <v>14</v>
      </c>
      <c r="D17" s="67" t="s">
        <v>15</v>
      </c>
      <c r="E17" s="63">
        <v>612.20000000000005</v>
      </c>
      <c r="F17" s="63"/>
      <c r="G17" s="63">
        <v>614.79999999999995</v>
      </c>
      <c r="H17" s="63"/>
      <c r="I17" s="63">
        <v>618</v>
      </c>
      <c r="J17" s="63">
        <v>0.25</v>
      </c>
      <c r="K17" s="63"/>
      <c r="L17" s="63"/>
      <c r="M17" s="63">
        <v>611.9</v>
      </c>
      <c r="N17" s="219"/>
      <c r="O17" s="220">
        <v>609.4</v>
      </c>
      <c r="P17" s="219"/>
      <c r="Q17" s="223" t="s">
        <v>419</v>
      </c>
      <c r="R17" s="68">
        <v>4</v>
      </c>
      <c r="S17" s="68">
        <v>614.28</v>
      </c>
    </row>
    <row r="18" spans="1:19" s="16" customFormat="1">
      <c r="A18" s="85">
        <v>14</v>
      </c>
      <c r="B18" s="65" t="s">
        <v>244</v>
      </c>
      <c r="C18" s="66" t="s">
        <v>245</v>
      </c>
      <c r="D18" s="66" t="s">
        <v>15</v>
      </c>
      <c r="E18" s="63">
        <v>611.1</v>
      </c>
      <c r="F18" s="63"/>
      <c r="G18" s="63">
        <v>613.70000000000005</v>
      </c>
      <c r="H18" s="63"/>
      <c r="I18" s="63">
        <v>617.20000000000005</v>
      </c>
      <c r="J18" s="63"/>
      <c r="K18" s="63"/>
      <c r="L18" s="63"/>
      <c r="M18" s="63">
        <v>611.4</v>
      </c>
      <c r="N18" s="219"/>
      <c r="O18" s="220">
        <v>610.29999999999995</v>
      </c>
      <c r="P18" s="219"/>
      <c r="Q18" s="223" t="s">
        <v>420</v>
      </c>
      <c r="R18" s="68">
        <v>4</v>
      </c>
      <c r="S18" s="68">
        <f>(Q18/R18)</f>
        <v>613.35</v>
      </c>
    </row>
    <row r="19" spans="1:19" s="16" customFormat="1">
      <c r="A19" s="85">
        <v>15</v>
      </c>
      <c r="B19" s="65" t="s">
        <v>232</v>
      </c>
      <c r="C19" s="66" t="s">
        <v>233</v>
      </c>
      <c r="D19" s="66" t="s">
        <v>12</v>
      </c>
      <c r="E19" s="67">
        <v>618.1</v>
      </c>
      <c r="F19" s="67">
        <v>0.25</v>
      </c>
      <c r="G19" s="63">
        <v>614.4</v>
      </c>
      <c r="H19" s="63"/>
      <c r="I19" s="63">
        <v>614</v>
      </c>
      <c r="J19" s="63"/>
      <c r="K19" s="63">
        <v>611</v>
      </c>
      <c r="L19" s="63"/>
      <c r="M19" s="63">
        <v>612.1</v>
      </c>
      <c r="N19" s="219"/>
      <c r="O19" s="220">
        <v>609.9</v>
      </c>
      <c r="P19" s="219"/>
      <c r="Q19" s="223" t="s">
        <v>418</v>
      </c>
      <c r="R19" s="68">
        <v>4</v>
      </c>
      <c r="S19" s="68">
        <v>612.87</v>
      </c>
    </row>
    <row r="20" spans="1:19" s="16" customFormat="1">
      <c r="A20" s="85">
        <v>16</v>
      </c>
      <c r="B20" s="86" t="s">
        <v>23</v>
      </c>
      <c r="C20" s="87" t="s">
        <v>24</v>
      </c>
      <c r="D20" s="87" t="s">
        <v>25</v>
      </c>
      <c r="E20" s="63">
        <v>616.29999999999995</v>
      </c>
      <c r="F20" s="63"/>
      <c r="G20" s="63">
        <v>611.6</v>
      </c>
      <c r="H20" s="63"/>
      <c r="I20" s="63">
        <v>608.70000000000005</v>
      </c>
      <c r="J20" s="63"/>
      <c r="K20" s="63">
        <v>611.1</v>
      </c>
      <c r="L20" s="63"/>
      <c r="M20" s="63"/>
      <c r="N20" s="63"/>
      <c r="O20" s="63"/>
      <c r="P20" s="63"/>
      <c r="Q20" s="223" t="s">
        <v>422</v>
      </c>
      <c r="R20" s="68">
        <v>4</v>
      </c>
      <c r="S20" s="88">
        <v>611.91999999999996</v>
      </c>
    </row>
    <row r="21" spans="1:19" s="16" customFormat="1">
      <c r="A21" s="85">
        <v>17</v>
      </c>
      <c r="B21" s="65" t="s">
        <v>184</v>
      </c>
      <c r="C21" s="66" t="s">
        <v>185</v>
      </c>
      <c r="D21" s="66" t="s">
        <v>16</v>
      </c>
      <c r="E21" s="63">
        <v>612.5</v>
      </c>
      <c r="F21" s="63"/>
      <c r="G21" s="63">
        <v>605.1</v>
      </c>
      <c r="H21" s="63"/>
      <c r="I21" s="63">
        <v>607.4</v>
      </c>
      <c r="J21" s="63"/>
      <c r="K21" s="63">
        <v>605.4</v>
      </c>
      <c r="L21" s="63"/>
      <c r="M21" s="63"/>
      <c r="N21" s="63"/>
      <c r="O21" s="63"/>
      <c r="P21" s="63"/>
      <c r="Q21" s="223" t="s">
        <v>423</v>
      </c>
      <c r="R21" s="68">
        <v>4</v>
      </c>
      <c r="S21" s="68">
        <f>(Q21/R21)</f>
        <v>607.6</v>
      </c>
    </row>
  </sheetData>
  <sortState ref="B5:S21">
    <sortCondition descending="1" ref="S5:S21"/>
  </sortState>
  <mergeCells count="1">
    <mergeCell ref="A2:S2"/>
  </mergeCells>
  <pageMargins left="0.7" right="0.7" top="0.75" bottom="0.75" header="0.3" footer="0.3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D33" sqref="D33"/>
    </sheetView>
  </sheetViews>
  <sheetFormatPr defaultRowHeight="12.75"/>
  <cols>
    <col min="1" max="1" width="4.85546875" style="107" bestFit="1" customWidth="1"/>
    <col min="2" max="2" width="35.28515625" style="99" bestFit="1" customWidth="1"/>
    <col min="3" max="3" width="6.140625" style="90" bestFit="1" customWidth="1"/>
    <col min="4" max="4" width="9.85546875" style="91" bestFit="1" customWidth="1"/>
    <col min="5" max="5" width="6" style="90" bestFit="1" customWidth="1"/>
    <col min="6" max="6" width="6" style="90" customWidth="1"/>
    <col min="7" max="7" width="6.42578125" style="90" bestFit="1" customWidth="1"/>
    <col min="8" max="8" width="5.140625" style="90" customWidth="1"/>
    <col min="9" max="9" width="6.42578125" style="90" bestFit="1" customWidth="1"/>
    <col min="10" max="10" width="3.7109375" style="90" bestFit="1" customWidth="1"/>
    <col min="11" max="16" width="10.7109375" style="90" customWidth="1"/>
    <col min="17" max="17" width="8.7109375" style="90" customWidth="1"/>
    <col min="18" max="18" width="8.7109375" style="92" customWidth="1"/>
    <col min="19" max="16384" width="9.140625" style="89"/>
  </cols>
  <sheetData>
    <row r="1" spans="1:18" ht="15" customHeight="1">
      <c r="A1" s="246" t="s">
        <v>319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</row>
    <row r="2" spans="1:18" s="100" customFormat="1" ht="25.5">
      <c r="A2" s="93" t="s">
        <v>255</v>
      </c>
      <c r="B2" s="93" t="s">
        <v>2</v>
      </c>
      <c r="C2" s="93" t="s">
        <v>256</v>
      </c>
      <c r="D2" s="94" t="s">
        <v>3</v>
      </c>
      <c r="E2" s="95" t="s">
        <v>257</v>
      </c>
      <c r="F2" s="95" t="s">
        <v>252</v>
      </c>
      <c r="G2" s="95" t="s">
        <v>258</v>
      </c>
      <c r="H2" s="95" t="s">
        <v>248</v>
      </c>
      <c r="I2" s="95" t="s">
        <v>259</v>
      </c>
      <c r="J2" s="95" t="s">
        <v>318</v>
      </c>
      <c r="K2" s="95" t="s">
        <v>396</v>
      </c>
      <c r="L2" s="95" t="s">
        <v>404</v>
      </c>
      <c r="M2" s="95" t="s">
        <v>408</v>
      </c>
      <c r="N2" s="95" t="s">
        <v>406</v>
      </c>
      <c r="O2" s="95" t="s">
        <v>407</v>
      </c>
      <c r="P2" s="95" t="s">
        <v>406</v>
      </c>
      <c r="Q2" s="95" t="s">
        <v>5</v>
      </c>
      <c r="R2" s="104" t="s">
        <v>6</v>
      </c>
    </row>
    <row r="3" spans="1:18">
      <c r="A3" s="100">
        <v>1</v>
      </c>
      <c r="B3" s="108" t="s">
        <v>262</v>
      </c>
      <c r="C3" s="100" t="s">
        <v>8</v>
      </c>
      <c r="D3" s="109" t="s">
        <v>263</v>
      </c>
      <c r="E3" s="106">
        <v>380</v>
      </c>
      <c r="F3" s="106">
        <v>0.25</v>
      </c>
      <c r="G3" s="228">
        <v>375</v>
      </c>
      <c r="H3" s="130"/>
      <c r="I3" s="130">
        <v>379</v>
      </c>
      <c r="J3" s="130">
        <v>0.25</v>
      </c>
      <c r="K3" s="130">
        <v>375</v>
      </c>
      <c r="L3" s="130">
        <v>1</v>
      </c>
      <c r="M3" s="130">
        <v>381</v>
      </c>
      <c r="N3" s="231">
        <v>0.5</v>
      </c>
      <c r="O3" s="130">
        <v>380</v>
      </c>
      <c r="P3" s="231">
        <v>1</v>
      </c>
      <c r="Q3" s="98">
        <v>1517.75</v>
      </c>
      <c r="R3" s="117">
        <v>379.43</v>
      </c>
    </row>
    <row r="4" spans="1:18">
      <c r="A4" s="100">
        <v>2</v>
      </c>
      <c r="B4" s="108" t="s">
        <v>266</v>
      </c>
      <c r="C4" s="100" t="s">
        <v>7</v>
      </c>
      <c r="D4" s="109" t="s">
        <v>267</v>
      </c>
      <c r="E4" s="106">
        <v>377</v>
      </c>
      <c r="F4" s="106">
        <v>3</v>
      </c>
      <c r="G4" s="130">
        <v>378</v>
      </c>
      <c r="H4" s="130"/>
      <c r="I4" s="228">
        <v>371</v>
      </c>
      <c r="J4" s="130"/>
      <c r="K4" s="130">
        <v>380</v>
      </c>
      <c r="L4" s="130">
        <v>0.5</v>
      </c>
      <c r="M4" s="130">
        <v>376</v>
      </c>
      <c r="N4" s="231"/>
      <c r="O4" s="130">
        <v>379</v>
      </c>
      <c r="P4" s="231"/>
      <c r="Q4" s="98">
        <v>1513.5</v>
      </c>
      <c r="R4" s="117">
        <v>378.37</v>
      </c>
    </row>
    <row r="5" spans="1:18">
      <c r="A5" s="100">
        <v>3</v>
      </c>
      <c r="B5" s="112" t="s">
        <v>273</v>
      </c>
      <c r="C5" s="110" t="s">
        <v>274</v>
      </c>
      <c r="D5" s="113" t="s">
        <v>68</v>
      </c>
      <c r="E5" s="130">
        <v>375</v>
      </c>
      <c r="F5" s="130">
        <v>0.25</v>
      </c>
      <c r="G5" s="130">
        <v>376</v>
      </c>
      <c r="H5" s="130">
        <v>1</v>
      </c>
      <c r="I5" s="228">
        <v>367</v>
      </c>
      <c r="J5" s="130"/>
      <c r="K5" s="130"/>
      <c r="L5" s="130"/>
      <c r="M5" s="130">
        <v>379</v>
      </c>
      <c r="N5" s="231">
        <v>1</v>
      </c>
      <c r="O5" s="130">
        <v>374</v>
      </c>
      <c r="P5" s="231">
        <v>0.5</v>
      </c>
      <c r="Q5" s="98">
        <v>1506.75</v>
      </c>
      <c r="R5" s="117">
        <v>376.68</v>
      </c>
    </row>
    <row r="6" spans="1:18">
      <c r="A6" s="100">
        <v>4</v>
      </c>
      <c r="B6" s="108" t="s">
        <v>264</v>
      </c>
      <c r="C6" s="100" t="s">
        <v>12</v>
      </c>
      <c r="D6" s="109" t="s">
        <v>265</v>
      </c>
      <c r="E6" s="106">
        <v>380</v>
      </c>
      <c r="F6" s="106">
        <v>1</v>
      </c>
      <c r="G6" s="130">
        <v>372</v>
      </c>
      <c r="H6" s="130"/>
      <c r="I6" s="130">
        <v>378</v>
      </c>
      <c r="J6" s="130"/>
      <c r="K6" s="228">
        <v>366</v>
      </c>
      <c r="L6" s="130"/>
      <c r="M6" s="130">
        <v>372</v>
      </c>
      <c r="N6" s="231">
        <v>2</v>
      </c>
      <c r="O6" s="130">
        <v>374</v>
      </c>
      <c r="P6" s="231">
        <v>0.25</v>
      </c>
      <c r="Q6" s="98">
        <v>1498.25</v>
      </c>
      <c r="R6" s="117">
        <v>374.56</v>
      </c>
    </row>
    <row r="7" spans="1:18">
      <c r="A7" s="100">
        <v>5</v>
      </c>
      <c r="B7" s="118" t="s">
        <v>268</v>
      </c>
      <c r="C7" s="98" t="s">
        <v>10</v>
      </c>
      <c r="D7" s="116" t="s">
        <v>108</v>
      </c>
      <c r="E7" s="105">
        <v>372</v>
      </c>
      <c r="F7" s="105"/>
      <c r="G7" s="130">
        <v>380</v>
      </c>
      <c r="H7" s="130">
        <v>0.25</v>
      </c>
      <c r="I7" s="130">
        <v>370</v>
      </c>
      <c r="J7" s="130"/>
      <c r="K7" s="130">
        <v>370</v>
      </c>
      <c r="L7" s="130">
        <v>2</v>
      </c>
      <c r="M7" s="228">
        <v>365</v>
      </c>
      <c r="N7" s="231"/>
      <c r="O7" s="130">
        <v>374</v>
      </c>
      <c r="P7" s="231">
        <v>2</v>
      </c>
      <c r="Q7" s="98">
        <v>1498.25</v>
      </c>
      <c r="R7" s="117">
        <v>374.56</v>
      </c>
    </row>
    <row r="8" spans="1:18" s="97" customFormat="1">
      <c r="A8" s="100">
        <v>6</v>
      </c>
      <c r="B8" s="115" t="s">
        <v>260</v>
      </c>
      <c r="C8" s="98" t="s">
        <v>10</v>
      </c>
      <c r="D8" s="116" t="s">
        <v>261</v>
      </c>
      <c r="E8" s="105">
        <v>382</v>
      </c>
      <c r="F8" s="105">
        <v>2</v>
      </c>
      <c r="G8" s="130">
        <v>372</v>
      </c>
      <c r="H8" s="130"/>
      <c r="I8" s="130">
        <v>376</v>
      </c>
      <c r="J8" s="130">
        <v>2</v>
      </c>
      <c r="K8" s="130">
        <v>377</v>
      </c>
      <c r="L8" s="130"/>
      <c r="M8" s="228">
        <v>366</v>
      </c>
      <c r="N8" s="231"/>
      <c r="O8" s="130">
        <v>371</v>
      </c>
      <c r="P8" s="231"/>
      <c r="Q8" s="98">
        <v>1498</v>
      </c>
      <c r="R8" s="117">
        <v>374.5</v>
      </c>
    </row>
    <row r="9" spans="1:18">
      <c r="A9" s="100">
        <v>7</v>
      </c>
      <c r="B9" s="120" t="s">
        <v>282</v>
      </c>
      <c r="C9" s="119" t="s">
        <v>8</v>
      </c>
      <c r="D9" s="121" t="s">
        <v>61</v>
      </c>
      <c r="E9" s="228">
        <v>370</v>
      </c>
      <c r="F9" s="130"/>
      <c r="G9" s="130">
        <v>371</v>
      </c>
      <c r="H9" s="130"/>
      <c r="I9" s="130">
        <v>371</v>
      </c>
      <c r="J9" s="130"/>
      <c r="K9" s="130"/>
      <c r="L9" s="130"/>
      <c r="M9" s="130">
        <v>379</v>
      </c>
      <c r="N9" s="231">
        <v>0.25</v>
      </c>
      <c r="O9" s="130">
        <v>375</v>
      </c>
      <c r="P9" s="130"/>
      <c r="Q9" s="98">
        <v>1496.25</v>
      </c>
      <c r="R9" s="117">
        <v>374.06</v>
      </c>
    </row>
    <row r="10" spans="1:18">
      <c r="A10" s="100">
        <v>8</v>
      </c>
      <c r="B10" s="115" t="s">
        <v>107</v>
      </c>
      <c r="C10" s="98" t="s">
        <v>8</v>
      </c>
      <c r="D10" s="116" t="s">
        <v>317</v>
      </c>
      <c r="E10" s="105">
        <v>379</v>
      </c>
      <c r="F10" s="105">
        <v>0.5</v>
      </c>
      <c r="G10" s="130">
        <v>378</v>
      </c>
      <c r="H10" s="130">
        <v>2</v>
      </c>
      <c r="I10" s="130">
        <v>376</v>
      </c>
      <c r="J10" s="130">
        <v>1</v>
      </c>
      <c r="K10" s="228">
        <v>368</v>
      </c>
      <c r="L10" s="130"/>
      <c r="M10" s="130">
        <v>369</v>
      </c>
      <c r="N10" s="231"/>
      <c r="O10" s="130">
        <v>369</v>
      </c>
      <c r="P10" s="231"/>
      <c r="Q10" s="98">
        <v>1495</v>
      </c>
      <c r="R10" s="117">
        <v>373.75</v>
      </c>
    </row>
    <row r="11" spans="1:18">
      <c r="A11" s="100">
        <v>9</v>
      </c>
      <c r="B11" s="115" t="s">
        <v>271</v>
      </c>
      <c r="C11" s="98" t="s">
        <v>8</v>
      </c>
      <c r="D11" s="116" t="s">
        <v>272</v>
      </c>
      <c r="E11" s="105">
        <v>373</v>
      </c>
      <c r="F11" s="105"/>
      <c r="G11" s="130">
        <v>372</v>
      </c>
      <c r="H11" s="130"/>
      <c r="I11" s="130">
        <v>372</v>
      </c>
      <c r="J11" s="130"/>
      <c r="K11" s="228">
        <v>369</v>
      </c>
      <c r="L11" s="228">
        <v>0.25</v>
      </c>
      <c r="M11" s="130">
        <v>375</v>
      </c>
      <c r="N11" s="231"/>
      <c r="O11" s="130">
        <v>373</v>
      </c>
      <c r="P11" s="231"/>
      <c r="Q11" s="98">
        <v>1492</v>
      </c>
      <c r="R11" s="117">
        <v>373</v>
      </c>
    </row>
    <row r="12" spans="1:18">
      <c r="A12" s="100">
        <v>10</v>
      </c>
      <c r="B12" s="115" t="s">
        <v>291</v>
      </c>
      <c r="C12" s="98" t="s">
        <v>10</v>
      </c>
      <c r="D12" s="116" t="s">
        <v>393</v>
      </c>
      <c r="E12" s="105">
        <v>371</v>
      </c>
      <c r="F12" s="105"/>
      <c r="G12" s="130">
        <v>371</v>
      </c>
      <c r="H12" s="130"/>
      <c r="I12" s="130">
        <v>367</v>
      </c>
      <c r="J12" s="130"/>
      <c r="K12" s="130">
        <v>377</v>
      </c>
      <c r="L12" s="130"/>
      <c r="M12" s="130">
        <v>377</v>
      </c>
      <c r="N12" s="130"/>
      <c r="O12" s="228">
        <v>365</v>
      </c>
      <c r="P12" s="130"/>
      <c r="Q12" s="98">
        <v>1492</v>
      </c>
      <c r="R12" s="117">
        <v>373</v>
      </c>
    </row>
    <row r="13" spans="1:18">
      <c r="A13" s="100">
        <v>11</v>
      </c>
      <c r="B13" s="112" t="s">
        <v>269</v>
      </c>
      <c r="C13" s="96" t="s">
        <v>7</v>
      </c>
      <c r="D13" s="111" t="s">
        <v>270</v>
      </c>
      <c r="E13" s="130">
        <v>377</v>
      </c>
      <c r="F13" s="130">
        <v>0.25</v>
      </c>
      <c r="G13" s="130">
        <v>373</v>
      </c>
      <c r="H13" s="130">
        <v>0.5</v>
      </c>
      <c r="I13" s="130">
        <v>370</v>
      </c>
      <c r="J13" s="130"/>
      <c r="K13" s="130">
        <v>371</v>
      </c>
      <c r="L13" s="106"/>
      <c r="M13" s="106"/>
      <c r="N13" s="134"/>
      <c r="O13" s="106"/>
      <c r="P13" s="134"/>
      <c r="Q13" s="98">
        <v>1491.75</v>
      </c>
      <c r="R13" s="117">
        <v>372.93</v>
      </c>
    </row>
    <row r="14" spans="1:18">
      <c r="A14" s="100">
        <v>12</v>
      </c>
      <c r="B14" s="112" t="s">
        <v>277</v>
      </c>
      <c r="C14" s="110" t="s">
        <v>72</v>
      </c>
      <c r="D14" s="113" t="s">
        <v>278</v>
      </c>
      <c r="E14" s="130">
        <v>369</v>
      </c>
      <c r="F14" s="130"/>
      <c r="G14" s="130">
        <v>371</v>
      </c>
      <c r="H14" s="130"/>
      <c r="I14" s="130">
        <v>376</v>
      </c>
      <c r="J14" s="130">
        <v>0.5</v>
      </c>
      <c r="K14" s="130"/>
      <c r="L14" s="130"/>
      <c r="M14" s="130">
        <v>372</v>
      </c>
      <c r="N14" s="231"/>
      <c r="O14" s="228">
        <v>367</v>
      </c>
      <c r="P14" s="130"/>
      <c r="Q14" s="98">
        <v>1488.5</v>
      </c>
      <c r="R14" s="117">
        <v>372.12</v>
      </c>
    </row>
    <row r="15" spans="1:18">
      <c r="A15" s="100">
        <v>13</v>
      </c>
      <c r="B15" s="115" t="s">
        <v>280</v>
      </c>
      <c r="C15" s="98" t="s">
        <v>8</v>
      </c>
      <c r="D15" s="116" t="s">
        <v>281</v>
      </c>
      <c r="E15" s="105">
        <v>374</v>
      </c>
      <c r="F15" s="105"/>
      <c r="G15" s="130">
        <v>371</v>
      </c>
      <c r="H15" s="130"/>
      <c r="I15" s="130">
        <v>369</v>
      </c>
      <c r="J15" s="130"/>
      <c r="K15" s="228">
        <v>367</v>
      </c>
      <c r="L15" s="130"/>
      <c r="M15" s="130">
        <v>369</v>
      </c>
      <c r="N15" s="231"/>
      <c r="O15" s="130">
        <v>377</v>
      </c>
      <c r="P15" s="130"/>
      <c r="Q15" s="98">
        <v>1486</v>
      </c>
      <c r="R15" s="117">
        <v>371.5</v>
      </c>
    </row>
    <row r="16" spans="1:18">
      <c r="A16" s="100">
        <v>14</v>
      </c>
      <c r="B16" s="115" t="s">
        <v>298</v>
      </c>
      <c r="C16" s="98" t="s">
        <v>12</v>
      </c>
      <c r="D16" s="116" t="s">
        <v>299</v>
      </c>
      <c r="E16" s="130">
        <v>373</v>
      </c>
      <c r="F16" s="130"/>
      <c r="G16" s="228">
        <v>361</v>
      </c>
      <c r="H16" s="130"/>
      <c r="I16" s="130">
        <v>366</v>
      </c>
      <c r="J16" s="130"/>
      <c r="K16" s="130"/>
      <c r="L16" s="130"/>
      <c r="M16" s="130">
        <v>377</v>
      </c>
      <c r="N16" s="130"/>
      <c r="O16" s="130">
        <v>368</v>
      </c>
      <c r="P16" s="130"/>
      <c r="Q16" s="98">
        <v>1484</v>
      </c>
      <c r="R16" s="117">
        <v>371</v>
      </c>
    </row>
    <row r="17" spans="1:18">
      <c r="A17" s="100">
        <v>15</v>
      </c>
      <c r="B17" s="120" t="s">
        <v>275</v>
      </c>
      <c r="C17" s="119" t="s">
        <v>7</v>
      </c>
      <c r="D17" s="121" t="s">
        <v>276</v>
      </c>
      <c r="E17" s="122">
        <v>372</v>
      </c>
      <c r="F17" s="122"/>
      <c r="G17" s="130">
        <v>372</v>
      </c>
      <c r="H17" s="130"/>
      <c r="I17" s="130">
        <v>373</v>
      </c>
      <c r="J17" s="130"/>
      <c r="K17" s="228">
        <v>350</v>
      </c>
      <c r="L17" s="130"/>
      <c r="M17" s="130">
        <v>365</v>
      </c>
      <c r="N17" s="231"/>
      <c r="O17" s="130">
        <v>372</v>
      </c>
      <c r="P17" s="130"/>
      <c r="Q17" s="98">
        <v>1482</v>
      </c>
      <c r="R17" s="117">
        <v>370.5</v>
      </c>
    </row>
    <row r="18" spans="1:18">
      <c r="A18" s="100">
        <v>16</v>
      </c>
      <c r="B18" s="115" t="s">
        <v>289</v>
      </c>
      <c r="C18" s="98" t="s">
        <v>10</v>
      </c>
      <c r="D18" s="116" t="s">
        <v>290</v>
      </c>
      <c r="E18" s="130">
        <v>366</v>
      </c>
      <c r="F18" s="130"/>
      <c r="G18" s="130">
        <v>374</v>
      </c>
      <c r="H18" s="130"/>
      <c r="I18" s="130">
        <v>367</v>
      </c>
      <c r="J18" s="130"/>
      <c r="K18" s="130"/>
      <c r="L18" s="130"/>
      <c r="M18" s="228">
        <v>366</v>
      </c>
      <c r="N18" s="130"/>
      <c r="O18" s="130">
        <v>373</v>
      </c>
      <c r="P18" s="130"/>
      <c r="Q18" s="98">
        <v>1480</v>
      </c>
      <c r="R18" s="117">
        <v>370</v>
      </c>
    </row>
    <row r="19" spans="1:18">
      <c r="A19" s="100">
        <v>17</v>
      </c>
      <c r="B19" s="115" t="s">
        <v>287</v>
      </c>
      <c r="C19" s="98" t="s">
        <v>8</v>
      </c>
      <c r="D19" s="116" t="s">
        <v>288</v>
      </c>
      <c r="E19" s="130">
        <v>368</v>
      </c>
      <c r="F19" s="130"/>
      <c r="G19" s="130">
        <v>371</v>
      </c>
      <c r="H19" s="130"/>
      <c r="I19" s="130">
        <v>368</v>
      </c>
      <c r="J19" s="130"/>
      <c r="K19" s="130"/>
      <c r="L19" s="130"/>
      <c r="M19" s="228">
        <v>358</v>
      </c>
      <c r="N19" s="130"/>
      <c r="O19" s="130">
        <v>370</v>
      </c>
      <c r="P19" s="130"/>
      <c r="Q19" s="98">
        <v>1477</v>
      </c>
      <c r="R19" s="117">
        <v>369.25</v>
      </c>
    </row>
    <row r="20" spans="1:18">
      <c r="A20" s="100">
        <v>18</v>
      </c>
      <c r="B20" s="115" t="s">
        <v>295</v>
      </c>
      <c r="C20" s="98" t="s">
        <v>8</v>
      </c>
      <c r="D20" s="116" t="s">
        <v>296</v>
      </c>
      <c r="E20" s="130">
        <v>370</v>
      </c>
      <c r="F20" s="130"/>
      <c r="G20" s="130">
        <v>371</v>
      </c>
      <c r="H20" s="130"/>
      <c r="I20" s="228">
        <v>363</v>
      </c>
      <c r="J20" s="130"/>
      <c r="K20" s="130"/>
      <c r="L20" s="130"/>
      <c r="M20" s="130">
        <v>369</v>
      </c>
      <c r="N20" s="130"/>
      <c r="O20" s="130">
        <v>367</v>
      </c>
      <c r="P20" s="130"/>
      <c r="Q20" s="98">
        <v>1477</v>
      </c>
      <c r="R20" s="117">
        <v>369.25</v>
      </c>
    </row>
    <row r="21" spans="1:18">
      <c r="A21" s="100">
        <v>19</v>
      </c>
      <c r="B21" s="124" t="s">
        <v>315</v>
      </c>
      <c r="C21" s="122" t="s">
        <v>35</v>
      </c>
      <c r="D21" s="125" t="s">
        <v>316</v>
      </c>
      <c r="E21" s="130">
        <v>369</v>
      </c>
      <c r="F21" s="130"/>
      <c r="G21" s="130">
        <v>367</v>
      </c>
      <c r="H21" s="130"/>
      <c r="I21" s="130">
        <v>376</v>
      </c>
      <c r="J21" s="130"/>
      <c r="K21" s="130"/>
      <c r="L21" s="130"/>
      <c r="M21" s="130">
        <v>364</v>
      </c>
      <c r="N21" s="231"/>
      <c r="O21" s="228">
        <v>358</v>
      </c>
      <c r="P21" s="130"/>
      <c r="Q21" s="98">
        <v>1476</v>
      </c>
      <c r="R21" s="117">
        <v>369</v>
      </c>
    </row>
    <row r="22" spans="1:18" s="97" customFormat="1">
      <c r="A22" s="100">
        <v>20</v>
      </c>
      <c r="B22" s="115" t="s">
        <v>279</v>
      </c>
      <c r="C22" s="98" t="s">
        <v>7</v>
      </c>
      <c r="D22" s="116" t="s">
        <v>41</v>
      </c>
      <c r="E22" s="105">
        <v>372</v>
      </c>
      <c r="F22" s="105"/>
      <c r="G22" s="130">
        <v>366</v>
      </c>
      <c r="H22" s="130"/>
      <c r="I22" s="130">
        <v>378</v>
      </c>
      <c r="J22" s="130"/>
      <c r="K22" s="130">
        <v>369</v>
      </c>
      <c r="L22" s="130"/>
      <c r="M22" s="130">
        <v>360</v>
      </c>
      <c r="N22" s="231"/>
      <c r="O22" s="228">
        <v>358</v>
      </c>
      <c r="P22" s="130"/>
      <c r="Q22" s="98">
        <v>1473</v>
      </c>
      <c r="R22" s="117">
        <v>368.25</v>
      </c>
    </row>
    <row r="23" spans="1:18" s="99" customFormat="1">
      <c r="A23" s="100">
        <v>21</v>
      </c>
      <c r="B23" s="123" t="s">
        <v>300</v>
      </c>
      <c r="C23" s="119" t="s">
        <v>10</v>
      </c>
      <c r="D23" s="121" t="s">
        <v>301</v>
      </c>
      <c r="E23" s="93">
        <v>371</v>
      </c>
      <c r="F23" s="93"/>
      <c r="G23" s="93">
        <v>370</v>
      </c>
      <c r="H23" s="93"/>
      <c r="I23" s="93">
        <v>359</v>
      </c>
      <c r="J23" s="93"/>
      <c r="K23" s="93">
        <v>370</v>
      </c>
      <c r="L23" s="119"/>
      <c r="M23" s="119"/>
      <c r="N23" s="119"/>
      <c r="O23" s="119"/>
      <c r="P23" s="119"/>
      <c r="Q23" s="98">
        <v>1470</v>
      </c>
      <c r="R23" s="117">
        <v>367.5</v>
      </c>
    </row>
    <row r="24" spans="1:18">
      <c r="A24" s="100">
        <v>22</v>
      </c>
      <c r="B24" s="115" t="s">
        <v>285</v>
      </c>
      <c r="C24" s="98" t="s">
        <v>286</v>
      </c>
      <c r="D24" s="116" t="s">
        <v>67</v>
      </c>
      <c r="E24" s="130">
        <v>375</v>
      </c>
      <c r="F24" s="130"/>
      <c r="G24" s="130">
        <v>366</v>
      </c>
      <c r="H24" s="130"/>
      <c r="I24" s="130">
        <v>367</v>
      </c>
      <c r="J24" s="130"/>
      <c r="K24" s="130">
        <v>361</v>
      </c>
      <c r="L24" s="105"/>
      <c r="M24" s="105"/>
      <c r="N24" s="105"/>
      <c r="O24" s="105"/>
      <c r="P24" s="105"/>
      <c r="Q24" s="98">
        <v>1469</v>
      </c>
      <c r="R24" s="117">
        <v>367.25</v>
      </c>
    </row>
    <row r="25" spans="1:18">
      <c r="A25" s="100">
        <v>23</v>
      </c>
      <c r="B25" s="112" t="s">
        <v>283</v>
      </c>
      <c r="C25" s="110" t="s">
        <v>12</v>
      </c>
      <c r="D25" s="113" t="s">
        <v>284</v>
      </c>
      <c r="E25" s="106">
        <v>373</v>
      </c>
      <c r="F25" s="106"/>
      <c r="G25" s="130">
        <v>366</v>
      </c>
      <c r="H25" s="130"/>
      <c r="I25" s="130">
        <v>373</v>
      </c>
      <c r="J25" s="130"/>
      <c r="K25" s="130">
        <v>365</v>
      </c>
      <c r="L25" s="130"/>
      <c r="M25" s="228">
        <v>355</v>
      </c>
      <c r="N25" s="231"/>
      <c r="O25" s="130">
        <v>360</v>
      </c>
      <c r="P25" s="130"/>
      <c r="Q25" s="98">
        <v>1464</v>
      </c>
      <c r="R25" s="117">
        <v>366</v>
      </c>
    </row>
    <row r="26" spans="1:18">
      <c r="A26" s="100">
        <v>24</v>
      </c>
      <c r="B26" s="115" t="s">
        <v>303</v>
      </c>
      <c r="C26" s="98" t="s">
        <v>8</v>
      </c>
      <c r="D26" s="116" t="s">
        <v>304</v>
      </c>
      <c r="E26" s="93">
        <v>373</v>
      </c>
      <c r="F26" s="93"/>
      <c r="G26" s="93">
        <v>362</v>
      </c>
      <c r="H26" s="93"/>
      <c r="I26" s="93">
        <v>360</v>
      </c>
      <c r="J26" s="93"/>
      <c r="K26" s="93">
        <v>367</v>
      </c>
      <c r="L26" s="98"/>
      <c r="M26" s="98"/>
      <c r="N26" s="98"/>
      <c r="O26" s="98"/>
      <c r="P26" s="98"/>
      <c r="Q26" s="98">
        <v>1462</v>
      </c>
      <c r="R26" s="117">
        <v>365.5</v>
      </c>
    </row>
    <row r="27" spans="1:18">
      <c r="A27" s="100">
        <v>25</v>
      </c>
      <c r="B27" s="118" t="s">
        <v>292</v>
      </c>
      <c r="C27" s="98" t="s">
        <v>293</v>
      </c>
      <c r="D27" s="116" t="s">
        <v>294</v>
      </c>
      <c r="E27" s="105">
        <v>372</v>
      </c>
      <c r="F27" s="105"/>
      <c r="G27" s="130">
        <v>363</v>
      </c>
      <c r="H27" s="130"/>
      <c r="I27" s="130">
        <v>370</v>
      </c>
      <c r="J27" s="130"/>
      <c r="K27" s="130">
        <v>361</v>
      </c>
      <c r="L27" s="130"/>
      <c r="M27" s="130">
        <v>355</v>
      </c>
      <c r="N27" s="130"/>
      <c r="O27" s="228">
        <v>354</v>
      </c>
      <c r="P27" s="130"/>
      <c r="Q27" s="98">
        <v>1449</v>
      </c>
      <c r="R27" s="117">
        <v>362.25</v>
      </c>
    </row>
    <row r="28" spans="1:18">
      <c r="A28" s="100">
        <v>26</v>
      </c>
      <c r="B28" s="123" t="s">
        <v>312</v>
      </c>
      <c r="C28" s="119" t="s">
        <v>7</v>
      </c>
      <c r="D28" s="121" t="s">
        <v>188</v>
      </c>
      <c r="E28" s="93">
        <v>372</v>
      </c>
      <c r="F28" s="93"/>
      <c r="G28" s="93">
        <v>358</v>
      </c>
      <c r="H28" s="93"/>
      <c r="I28" s="93">
        <v>349</v>
      </c>
      <c r="J28" s="93"/>
      <c r="K28" s="93">
        <v>366</v>
      </c>
      <c r="L28" s="119"/>
      <c r="M28" s="119"/>
      <c r="N28" s="119"/>
      <c r="O28" s="119"/>
      <c r="P28" s="119"/>
      <c r="Q28" s="98">
        <v>1445</v>
      </c>
      <c r="R28" s="117">
        <v>361.25</v>
      </c>
    </row>
    <row r="29" spans="1:18">
      <c r="A29" s="100">
        <v>27</v>
      </c>
      <c r="B29" s="115" t="s">
        <v>308</v>
      </c>
      <c r="C29" s="98" t="s">
        <v>8</v>
      </c>
      <c r="D29" s="116" t="s">
        <v>309</v>
      </c>
      <c r="E29" s="93">
        <v>374</v>
      </c>
      <c r="F29" s="93"/>
      <c r="G29" s="93">
        <v>354</v>
      </c>
      <c r="H29" s="93"/>
      <c r="I29" s="93">
        <v>357</v>
      </c>
      <c r="J29" s="93"/>
      <c r="K29" s="93">
        <v>358</v>
      </c>
      <c r="L29" s="98"/>
      <c r="M29" s="98"/>
      <c r="N29" s="98"/>
      <c r="O29" s="98"/>
      <c r="P29" s="98"/>
      <c r="Q29" s="98">
        <v>1443</v>
      </c>
      <c r="R29" s="117">
        <v>360.75</v>
      </c>
    </row>
    <row r="30" spans="1:18"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3"/>
    </row>
  </sheetData>
  <sortState ref="B3:R34">
    <sortCondition descending="1" ref="R3:R34"/>
  </sortState>
  <mergeCells count="1">
    <mergeCell ref="A1:R1"/>
  </mergeCells>
  <pageMargins left="0.7" right="0.7" top="0.75" bottom="0.75" header="0.3" footer="0.3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26"/>
  <sheetViews>
    <sheetView topLeftCell="A9" workbookViewId="0">
      <selection activeCell="A23" sqref="A23:XFD117"/>
    </sheetView>
  </sheetViews>
  <sheetFormatPr defaultRowHeight="12.75"/>
  <cols>
    <col min="1" max="1" width="4.85546875" style="107" bestFit="1" customWidth="1"/>
    <col min="2" max="2" width="35.28515625" style="99" bestFit="1" customWidth="1"/>
    <col min="3" max="3" width="6.140625" style="90" bestFit="1" customWidth="1"/>
    <col min="4" max="4" width="9.85546875" style="91" bestFit="1" customWidth="1"/>
    <col min="5" max="5" width="6" style="90" bestFit="1" customWidth="1"/>
    <col min="6" max="6" width="6.85546875" style="90" customWidth="1"/>
    <col min="7" max="7" width="6.42578125" style="90" bestFit="1" customWidth="1"/>
    <col min="8" max="8" width="5.140625" style="90" customWidth="1"/>
    <col min="9" max="9" width="6.42578125" style="90" bestFit="1" customWidth="1"/>
    <col min="10" max="10" width="6.85546875" style="90" customWidth="1"/>
    <col min="11" max="11" width="8.140625" style="90" customWidth="1"/>
    <col min="12" max="16" width="6.85546875" style="90" customWidth="1"/>
    <col min="17" max="17" width="8.7109375" style="90" customWidth="1"/>
    <col min="18" max="18" width="8.7109375" style="92" customWidth="1"/>
    <col min="19" max="16384" width="9.140625" style="89"/>
  </cols>
  <sheetData>
    <row r="1" spans="1:18">
      <c r="A1" s="246" t="s">
        <v>391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</row>
    <row r="2" spans="1:18" s="100" customFormat="1" ht="25.5">
      <c r="A2" s="93" t="s">
        <v>255</v>
      </c>
      <c r="B2" s="93" t="s">
        <v>2</v>
      </c>
      <c r="C2" s="93" t="s">
        <v>256</v>
      </c>
      <c r="D2" s="94" t="s">
        <v>3</v>
      </c>
      <c r="E2" s="95" t="s">
        <v>257</v>
      </c>
      <c r="F2" s="95" t="s">
        <v>252</v>
      </c>
      <c r="G2" s="95" t="s">
        <v>258</v>
      </c>
      <c r="H2" s="95" t="s">
        <v>248</v>
      </c>
      <c r="I2" s="95" t="s">
        <v>259</v>
      </c>
      <c r="J2" s="95" t="s">
        <v>318</v>
      </c>
      <c r="K2" s="95" t="s">
        <v>396</v>
      </c>
      <c r="L2" s="95" t="s">
        <v>404</v>
      </c>
      <c r="M2" s="95" t="s">
        <v>408</v>
      </c>
      <c r="N2" s="95" t="s">
        <v>406</v>
      </c>
      <c r="O2" s="95" t="s">
        <v>407</v>
      </c>
      <c r="P2" s="95" t="s">
        <v>406</v>
      </c>
      <c r="Q2" s="95" t="s">
        <v>5</v>
      </c>
      <c r="R2" s="104" t="s">
        <v>6</v>
      </c>
    </row>
    <row r="3" spans="1:18">
      <c r="A3" s="100">
        <v>1</v>
      </c>
      <c r="B3" s="115" t="s">
        <v>260</v>
      </c>
      <c r="C3" s="98" t="s">
        <v>10</v>
      </c>
      <c r="D3" s="116" t="s">
        <v>261</v>
      </c>
      <c r="E3" s="105">
        <v>382</v>
      </c>
      <c r="F3" s="105">
        <v>3</v>
      </c>
      <c r="G3" s="130">
        <v>372</v>
      </c>
      <c r="H3" s="130">
        <v>2</v>
      </c>
      <c r="I3" s="130">
        <v>376</v>
      </c>
      <c r="J3" s="130">
        <v>1</v>
      </c>
      <c r="K3" s="130">
        <v>377</v>
      </c>
      <c r="L3" s="130">
        <v>2</v>
      </c>
      <c r="M3" s="228">
        <v>366</v>
      </c>
      <c r="N3" s="231"/>
      <c r="O3" s="130">
        <v>371</v>
      </c>
      <c r="P3" s="130">
        <v>2</v>
      </c>
      <c r="Q3" s="98">
        <v>1503</v>
      </c>
      <c r="R3" s="117">
        <v>375.75</v>
      </c>
    </row>
    <row r="4" spans="1:18">
      <c r="A4" s="100">
        <v>2</v>
      </c>
      <c r="B4" s="120" t="s">
        <v>282</v>
      </c>
      <c r="C4" s="119" t="s">
        <v>8</v>
      </c>
      <c r="D4" s="121" t="s">
        <v>61</v>
      </c>
      <c r="E4" s="228">
        <v>370</v>
      </c>
      <c r="F4" s="130"/>
      <c r="G4" s="130">
        <v>371</v>
      </c>
      <c r="H4" s="130"/>
      <c r="I4" s="130">
        <v>371</v>
      </c>
      <c r="J4" s="130">
        <v>0.5</v>
      </c>
      <c r="K4" s="130"/>
      <c r="L4" s="130"/>
      <c r="M4" s="130">
        <v>379</v>
      </c>
      <c r="N4" s="231">
        <v>1</v>
      </c>
      <c r="O4" s="130">
        <v>375</v>
      </c>
      <c r="P4" s="231">
        <v>0.5</v>
      </c>
      <c r="Q4" s="98">
        <v>1498</v>
      </c>
      <c r="R4" s="117">
        <v>374.5</v>
      </c>
    </row>
    <row r="5" spans="1:18" s="97" customFormat="1">
      <c r="A5" s="100">
        <v>3</v>
      </c>
      <c r="B5" s="115" t="s">
        <v>271</v>
      </c>
      <c r="C5" s="98" t="s">
        <v>8</v>
      </c>
      <c r="D5" s="116" t="s">
        <v>272</v>
      </c>
      <c r="E5" s="105">
        <v>373</v>
      </c>
      <c r="F5" s="105">
        <v>0.25</v>
      </c>
      <c r="G5" s="130">
        <v>372</v>
      </c>
      <c r="H5" s="130">
        <v>0.5</v>
      </c>
      <c r="I5" s="130">
        <v>372</v>
      </c>
      <c r="J5" s="130">
        <v>2</v>
      </c>
      <c r="K5" s="228">
        <v>369</v>
      </c>
      <c r="L5" s="228">
        <v>1</v>
      </c>
      <c r="M5" s="130">
        <v>375</v>
      </c>
      <c r="N5" s="231">
        <v>0.5</v>
      </c>
      <c r="O5" s="130">
        <v>373</v>
      </c>
      <c r="P5" s="130">
        <v>1</v>
      </c>
      <c r="Q5" s="98">
        <v>1496</v>
      </c>
      <c r="R5" s="117">
        <v>374</v>
      </c>
    </row>
    <row r="6" spans="1:18">
      <c r="A6" s="100">
        <v>4</v>
      </c>
      <c r="B6" s="118" t="s">
        <v>268</v>
      </c>
      <c r="C6" s="98" t="s">
        <v>10</v>
      </c>
      <c r="D6" s="116" t="s">
        <v>108</v>
      </c>
      <c r="E6" s="105">
        <v>372</v>
      </c>
      <c r="F6" s="105"/>
      <c r="G6" s="130">
        <v>380</v>
      </c>
      <c r="H6" s="130">
        <v>0.25</v>
      </c>
      <c r="I6" s="130">
        <v>370</v>
      </c>
      <c r="J6" s="130"/>
      <c r="K6" s="130">
        <v>370</v>
      </c>
      <c r="L6" s="130"/>
      <c r="M6" s="228">
        <v>365</v>
      </c>
      <c r="N6" s="231"/>
      <c r="O6" s="130">
        <v>374</v>
      </c>
      <c r="P6" s="130"/>
      <c r="Q6" s="98">
        <v>1494.25</v>
      </c>
      <c r="R6" s="117">
        <v>373.56</v>
      </c>
    </row>
    <row r="7" spans="1:18">
      <c r="A7" s="100">
        <v>5</v>
      </c>
      <c r="B7" s="115" t="s">
        <v>107</v>
      </c>
      <c r="C7" s="98" t="s">
        <v>8</v>
      </c>
      <c r="D7" s="116" t="s">
        <v>317</v>
      </c>
      <c r="E7" s="105">
        <v>379</v>
      </c>
      <c r="F7" s="105">
        <v>0.25</v>
      </c>
      <c r="G7" s="130">
        <v>378</v>
      </c>
      <c r="H7" s="130">
        <v>1</v>
      </c>
      <c r="I7" s="130">
        <v>376</v>
      </c>
      <c r="J7" s="130">
        <v>0.25</v>
      </c>
      <c r="K7" s="228">
        <v>368</v>
      </c>
      <c r="L7" s="130"/>
      <c r="M7" s="130">
        <v>369</v>
      </c>
      <c r="N7" s="231"/>
      <c r="O7" s="130">
        <v>369</v>
      </c>
      <c r="P7" s="130"/>
      <c r="Q7" s="98">
        <v>1493.25</v>
      </c>
      <c r="R7" s="117">
        <v>373.31</v>
      </c>
    </row>
    <row r="8" spans="1:18">
      <c r="A8" s="100">
        <v>6</v>
      </c>
      <c r="B8" s="115" t="s">
        <v>291</v>
      </c>
      <c r="C8" s="98" t="s">
        <v>10</v>
      </c>
      <c r="D8" s="116" t="s">
        <v>393</v>
      </c>
      <c r="E8" s="105">
        <v>371</v>
      </c>
      <c r="F8" s="105"/>
      <c r="G8" s="130">
        <v>371</v>
      </c>
      <c r="H8" s="130"/>
      <c r="I8" s="130">
        <v>367</v>
      </c>
      <c r="J8" s="130"/>
      <c r="K8" s="130">
        <v>377</v>
      </c>
      <c r="L8" s="130">
        <v>0.5</v>
      </c>
      <c r="M8" s="130">
        <v>377</v>
      </c>
      <c r="N8" s="231">
        <v>0.25</v>
      </c>
      <c r="O8" s="228">
        <v>365</v>
      </c>
      <c r="P8" s="130"/>
      <c r="Q8" s="98">
        <v>1492.75</v>
      </c>
      <c r="R8" s="117">
        <v>373.18</v>
      </c>
    </row>
    <row r="9" spans="1:18">
      <c r="A9" s="100">
        <v>7</v>
      </c>
      <c r="B9" s="120" t="s">
        <v>275</v>
      </c>
      <c r="C9" s="119" t="s">
        <v>7</v>
      </c>
      <c r="D9" s="121" t="s">
        <v>276</v>
      </c>
      <c r="E9" s="130">
        <v>372</v>
      </c>
      <c r="F9" s="130"/>
      <c r="G9" s="130">
        <v>372</v>
      </c>
      <c r="H9" s="130"/>
      <c r="I9" s="130">
        <v>373</v>
      </c>
      <c r="J9" s="130"/>
      <c r="K9" s="130"/>
      <c r="L9" s="130"/>
      <c r="M9" s="228">
        <v>365</v>
      </c>
      <c r="N9" s="231"/>
      <c r="O9" s="130">
        <v>372</v>
      </c>
      <c r="P9" s="130">
        <v>0.25</v>
      </c>
      <c r="Q9" s="98">
        <v>1489.25</v>
      </c>
      <c r="R9" s="117">
        <v>372.31</v>
      </c>
    </row>
    <row r="10" spans="1:18">
      <c r="A10" s="100">
        <v>8</v>
      </c>
      <c r="B10" s="115" t="s">
        <v>298</v>
      </c>
      <c r="C10" s="98" t="s">
        <v>12</v>
      </c>
      <c r="D10" s="116" t="s">
        <v>299</v>
      </c>
      <c r="E10" s="130">
        <v>373</v>
      </c>
      <c r="F10" s="130">
        <v>0.5</v>
      </c>
      <c r="G10" s="228">
        <v>361</v>
      </c>
      <c r="H10" s="130"/>
      <c r="I10" s="130">
        <v>366</v>
      </c>
      <c r="J10" s="130"/>
      <c r="K10" s="130"/>
      <c r="L10" s="130"/>
      <c r="M10" s="130">
        <v>377</v>
      </c>
      <c r="N10" s="231">
        <v>2</v>
      </c>
      <c r="O10" s="130">
        <v>368</v>
      </c>
      <c r="P10" s="130"/>
      <c r="Q10" s="98">
        <v>1486.5</v>
      </c>
      <c r="R10" s="117">
        <v>371.62</v>
      </c>
    </row>
    <row r="11" spans="1:18">
      <c r="A11" s="100">
        <v>9</v>
      </c>
      <c r="B11" s="115" t="s">
        <v>280</v>
      </c>
      <c r="C11" s="98" t="s">
        <v>8</v>
      </c>
      <c r="D11" s="116" t="s">
        <v>281</v>
      </c>
      <c r="E11" s="105">
        <v>374</v>
      </c>
      <c r="F11" s="105">
        <v>2</v>
      </c>
      <c r="G11" s="130">
        <v>371</v>
      </c>
      <c r="H11" s="130"/>
      <c r="I11" s="130">
        <v>369</v>
      </c>
      <c r="J11" s="130"/>
      <c r="K11" s="228">
        <v>367</v>
      </c>
      <c r="L11" s="130"/>
      <c r="M11" s="130">
        <v>369</v>
      </c>
      <c r="N11" s="231"/>
      <c r="O11" s="130">
        <v>377</v>
      </c>
      <c r="P11" s="130"/>
      <c r="Q11" s="98">
        <v>1486</v>
      </c>
      <c r="R11" s="117">
        <v>371.5</v>
      </c>
    </row>
    <row r="12" spans="1:18">
      <c r="A12" s="100">
        <v>10</v>
      </c>
      <c r="B12" s="115" t="s">
        <v>289</v>
      </c>
      <c r="C12" s="98" t="s">
        <v>10</v>
      </c>
      <c r="D12" s="116" t="s">
        <v>290</v>
      </c>
      <c r="E12" s="130">
        <v>366</v>
      </c>
      <c r="F12" s="130"/>
      <c r="G12" s="130">
        <v>374</v>
      </c>
      <c r="H12" s="130"/>
      <c r="I12" s="130">
        <v>367</v>
      </c>
      <c r="J12" s="130"/>
      <c r="K12" s="130"/>
      <c r="L12" s="130"/>
      <c r="M12" s="228">
        <v>366</v>
      </c>
      <c r="N12" s="231"/>
      <c r="O12" s="130">
        <v>373</v>
      </c>
      <c r="P12" s="130"/>
      <c r="Q12" s="98">
        <v>1480</v>
      </c>
      <c r="R12" s="117">
        <v>370</v>
      </c>
    </row>
    <row r="13" spans="1:18">
      <c r="A13" s="100">
        <v>11</v>
      </c>
      <c r="B13" s="115" t="s">
        <v>287</v>
      </c>
      <c r="C13" s="98" t="s">
        <v>8</v>
      </c>
      <c r="D13" s="116" t="s">
        <v>288</v>
      </c>
      <c r="E13" s="130">
        <v>368</v>
      </c>
      <c r="F13" s="130"/>
      <c r="G13" s="130">
        <v>371</v>
      </c>
      <c r="H13" s="130"/>
      <c r="I13" s="130">
        <v>368</v>
      </c>
      <c r="J13" s="130"/>
      <c r="K13" s="130"/>
      <c r="L13" s="130"/>
      <c r="M13" s="228">
        <v>358</v>
      </c>
      <c r="N13" s="231"/>
      <c r="O13" s="130">
        <v>370</v>
      </c>
      <c r="P13" s="130"/>
      <c r="Q13" s="98">
        <v>1477</v>
      </c>
      <c r="R13" s="117">
        <v>369.25</v>
      </c>
    </row>
    <row r="14" spans="1:18">
      <c r="A14" s="100">
        <v>12</v>
      </c>
      <c r="B14" s="115" t="s">
        <v>295</v>
      </c>
      <c r="C14" s="98" t="s">
        <v>8</v>
      </c>
      <c r="D14" s="116" t="s">
        <v>296</v>
      </c>
      <c r="E14" s="130">
        <v>370</v>
      </c>
      <c r="F14" s="130"/>
      <c r="G14" s="130">
        <v>371</v>
      </c>
      <c r="H14" s="130"/>
      <c r="I14" s="228">
        <v>363</v>
      </c>
      <c r="J14" s="130"/>
      <c r="K14" s="130"/>
      <c r="L14" s="130"/>
      <c r="M14" s="130">
        <v>369</v>
      </c>
      <c r="N14" s="231"/>
      <c r="O14" s="130">
        <v>367</v>
      </c>
      <c r="P14" s="130"/>
      <c r="Q14" s="98">
        <v>1477</v>
      </c>
      <c r="R14" s="117">
        <v>369.25</v>
      </c>
    </row>
    <row r="15" spans="1:18" s="97" customFormat="1">
      <c r="A15" s="100">
        <v>13</v>
      </c>
      <c r="B15" s="124" t="s">
        <v>315</v>
      </c>
      <c r="C15" s="122" t="s">
        <v>35</v>
      </c>
      <c r="D15" s="125" t="s">
        <v>316</v>
      </c>
      <c r="E15" s="130">
        <v>369</v>
      </c>
      <c r="F15" s="130"/>
      <c r="G15" s="130">
        <v>367</v>
      </c>
      <c r="H15" s="130"/>
      <c r="I15" s="130">
        <v>376</v>
      </c>
      <c r="J15" s="130"/>
      <c r="K15" s="130"/>
      <c r="L15" s="130"/>
      <c r="M15" s="130">
        <v>364</v>
      </c>
      <c r="N15" s="231"/>
      <c r="O15" s="228">
        <v>358</v>
      </c>
      <c r="P15" s="130"/>
      <c r="Q15" s="98">
        <v>1476</v>
      </c>
      <c r="R15" s="117">
        <v>369</v>
      </c>
    </row>
    <row r="16" spans="1:18" s="99" customFormat="1">
      <c r="A16" s="100">
        <v>14</v>
      </c>
      <c r="B16" s="115" t="s">
        <v>279</v>
      </c>
      <c r="C16" s="98" t="s">
        <v>7</v>
      </c>
      <c r="D16" s="116" t="s">
        <v>41</v>
      </c>
      <c r="E16" s="105">
        <v>372</v>
      </c>
      <c r="F16" s="105"/>
      <c r="G16" s="130">
        <v>366</v>
      </c>
      <c r="H16" s="130"/>
      <c r="I16" s="130">
        <v>378</v>
      </c>
      <c r="J16" s="130"/>
      <c r="K16" s="130">
        <v>369</v>
      </c>
      <c r="L16" s="130"/>
      <c r="M16" s="130">
        <v>360</v>
      </c>
      <c r="N16" s="231"/>
      <c r="O16" s="228">
        <v>358</v>
      </c>
      <c r="P16" s="130"/>
      <c r="Q16" s="98">
        <v>1473</v>
      </c>
      <c r="R16" s="117">
        <v>368.25</v>
      </c>
    </row>
    <row r="17" spans="1:18">
      <c r="A17" s="100">
        <v>15</v>
      </c>
      <c r="B17" s="115" t="s">
        <v>285</v>
      </c>
      <c r="C17" s="98" t="s">
        <v>286</v>
      </c>
      <c r="D17" s="116" t="s">
        <v>67</v>
      </c>
      <c r="E17" s="130">
        <v>375</v>
      </c>
      <c r="F17" s="130">
        <v>1</v>
      </c>
      <c r="G17" s="130">
        <v>366</v>
      </c>
      <c r="H17" s="130"/>
      <c r="I17" s="130">
        <v>367</v>
      </c>
      <c r="J17" s="130"/>
      <c r="K17" s="130">
        <v>361</v>
      </c>
      <c r="L17" s="105"/>
      <c r="M17" s="105"/>
      <c r="N17" s="234"/>
      <c r="O17" s="105"/>
      <c r="P17" s="105"/>
      <c r="Q17" s="98">
        <v>1470</v>
      </c>
      <c r="R17" s="117">
        <v>367.5</v>
      </c>
    </row>
    <row r="18" spans="1:18">
      <c r="A18" s="100">
        <v>16</v>
      </c>
      <c r="B18" s="123" t="s">
        <v>300</v>
      </c>
      <c r="C18" s="119" t="s">
        <v>10</v>
      </c>
      <c r="D18" s="121" t="s">
        <v>301</v>
      </c>
      <c r="E18" s="93">
        <v>371</v>
      </c>
      <c r="F18" s="93"/>
      <c r="G18" s="93">
        <v>370</v>
      </c>
      <c r="H18" s="93"/>
      <c r="I18" s="93">
        <v>359</v>
      </c>
      <c r="J18" s="93"/>
      <c r="K18" s="93">
        <v>370</v>
      </c>
      <c r="L18" s="119"/>
      <c r="M18" s="119"/>
      <c r="N18" s="119"/>
      <c r="O18" s="119"/>
      <c r="P18" s="119"/>
      <c r="Q18" s="98">
        <v>1470</v>
      </c>
      <c r="R18" s="117">
        <v>367.5</v>
      </c>
    </row>
    <row r="19" spans="1:18">
      <c r="A19" s="100">
        <v>17</v>
      </c>
      <c r="B19" s="115" t="s">
        <v>303</v>
      </c>
      <c r="C19" s="98" t="s">
        <v>8</v>
      </c>
      <c r="D19" s="116" t="s">
        <v>304</v>
      </c>
      <c r="E19" s="93">
        <v>373</v>
      </c>
      <c r="F19" s="93">
        <v>0.25</v>
      </c>
      <c r="G19" s="93">
        <v>362</v>
      </c>
      <c r="H19" s="93"/>
      <c r="I19" s="93">
        <v>360</v>
      </c>
      <c r="J19" s="93"/>
      <c r="K19" s="93">
        <v>367</v>
      </c>
      <c r="L19" s="93">
        <v>0.25</v>
      </c>
      <c r="M19" s="98"/>
      <c r="N19" s="98"/>
      <c r="O19" s="98"/>
      <c r="P19" s="98"/>
      <c r="Q19" s="98">
        <v>1462.5</v>
      </c>
      <c r="R19" s="117">
        <v>365.62</v>
      </c>
    </row>
    <row r="20" spans="1:18">
      <c r="A20" s="100">
        <v>18</v>
      </c>
      <c r="B20" s="118" t="s">
        <v>292</v>
      </c>
      <c r="C20" s="98" t="s">
        <v>293</v>
      </c>
      <c r="D20" s="116" t="s">
        <v>294</v>
      </c>
      <c r="E20" s="105">
        <v>372</v>
      </c>
      <c r="F20" s="105"/>
      <c r="G20" s="130">
        <v>363</v>
      </c>
      <c r="H20" s="130"/>
      <c r="I20" s="130">
        <v>370</v>
      </c>
      <c r="J20" s="130"/>
      <c r="K20" s="130">
        <v>361</v>
      </c>
      <c r="L20" s="130"/>
      <c r="M20" s="130">
        <v>355</v>
      </c>
      <c r="N20" s="231"/>
      <c r="O20" s="228">
        <v>354</v>
      </c>
      <c r="P20" s="130"/>
      <c r="Q20" s="98">
        <v>1449</v>
      </c>
      <c r="R20" s="117">
        <v>362.25</v>
      </c>
    </row>
    <row r="21" spans="1:18">
      <c r="A21" s="100">
        <v>28</v>
      </c>
      <c r="B21" s="123" t="s">
        <v>312</v>
      </c>
      <c r="C21" s="119" t="s">
        <v>7</v>
      </c>
      <c r="D21" s="121" t="s">
        <v>188</v>
      </c>
      <c r="E21" s="93">
        <v>372</v>
      </c>
      <c r="F21" s="93"/>
      <c r="G21" s="93">
        <v>358</v>
      </c>
      <c r="H21" s="93"/>
      <c r="I21" s="93">
        <v>349</v>
      </c>
      <c r="J21" s="93"/>
      <c r="K21" s="93">
        <v>366</v>
      </c>
      <c r="L21" s="119"/>
      <c r="M21" s="119"/>
      <c r="N21" s="119"/>
      <c r="O21" s="119"/>
      <c r="P21" s="119"/>
      <c r="Q21" s="98">
        <v>1445</v>
      </c>
      <c r="R21" s="117">
        <v>361.25</v>
      </c>
    </row>
    <row r="22" spans="1:18">
      <c r="A22" s="100">
        <v>29</v>
      </c>
      <c r="B22" s="115" t="s">
        <v>308</v>
      </c>
      <c r="C22" s="98" t="s">
        <v>8</v>
      </c>
      <c r="D22" s="116" t="s">
        <v>309</v>
      </c>
      <c r="E22" s="93">
        <v>374</v>
      </c>
      <c r="F22" s="93">
        <v>0.25</v>
      </c>
      <c r="G22" s="93">
        <v>354</v>
      </c>
      <c r="H22" s="93"/>
      <c r="I22" s="93">
        <v>357</v>
      </c>
      <c r="J22" s="93"/>
      <c r="K22" s="93">
        <v>358</v>
      </c>
      <c r="L22" s="98"/>
      <c r="M22" s="98"/>
      <c r="N22" s="98"/>
      <c r="O22" s="98"/>
      <c r="P22" s="98"/>
      <c r="Q22" s="98">
        <v>1443.25</v>
      </c>
      <c r="R22" s="117">
        <v>360.81</v>
      </c>
    </row>
    <row r="23" spans="1:18">
      <c r="B23" s="97"/>
      <c r="C23" s="101"/>
      <c r="D23" s="102"/>
    </row>
    <row r="24" spans="1:18"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3"/>
    </row>
    <row r="25" spans="1:18"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3"/>
    </row>
    <row r="26" spans="1:18"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3"/>
    </row>
  </sheetData>
  <sortState ref="B3:R115">
    <sortCondition descending="1" ref="R3:R115"/>
  </sortState>
  <mergeCells count="1">
    <mergeCell ref="A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50M R 3P JR  MEN</vt:lpstr>
      <vt:lpstr>50M PRONE JR MEN</vt:lpstr>
      <vt:lpstr>50M 3 P JR WOMEN </vt:lpstr>
      <vt:lpstr>50M PRONE JR WOMEN</vt:lpstr>
      <vt:lpstr>10M A R JR WOMEN</vt:lpstr>
      <vt:lpstr>10M AIR RIFLE YOUTH WOMEN</vt:lpstr>
      <vt:lpstr>10M AIR RIFLE YOUTH MEN </vt:lpstr>
      <vt:lpstr>10M PISTOL JR WOMEN</vt:lpstr>
      <vt:lpstr>10M AIR PISTOL YOUTH WOMEN</vt:lpstr>
      <vt:lpstr>25M SPORTS JR MEN</vt:lpstr>
      <vt:lpstr>10M AIR PISTOL JR MEN</vt:lpstr>
      <vt:lpstr>10M AIR PISTOL YOUTH MEN </vt:lpstr>
      <vt:lpstr>25M STD PISTOL JR MEN</vt:lpstr>
      <vt:lpstr>25M RAPID FIRE PISTOL MEN</vt:lpstr>
      <vt:lpstr>50M FREE PISTOL JUNIOR MEN</vt:lpstr>
      <vt:lpstr>25M SP JR WOMEN</vt:lpstr>
      <vt:lpstr>10M AR JR 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2017-04-28T06:10:53Z</dcterms:modified>
</cp:coreProperties>
</file>